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9200" windowHeight="10995"/>
  </bookViews>
  <sheets>
    <sheet name="Charity Cup" sheetId="1" r:id="rId1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J15" i="1" l="1"/>
  <c r="J16" i="1" s="1"/>
  <c r="J17" i="1" s="1"/>
  <c r="J18" i="1" s="1"/>
  <c r="J19" i="1" s="1"/>
  <c r="J20" i="1" s="1"/>
  <c r="J21" i="1" s="1"/>
  <c r="J22" i="1" s="1"/>
  <c r="J23" i="1" s="1"/>
  <c r="J51" i="1"/>
  <c r="J52" i="1"/>
  <c r="J53" i="1"/>
  <c r="J54" i="1"/>
  <c r="J55" i="1"/>
  <c r="J56" i="1"/>
  <c r="J57" i="1"/>
  <c r="J58" i="1"/>
  <c r="J50" i="1"/>
  <c r="J60" i="1" s="1"/>
  <c r="K11" i="1" s="1"/>
  <c r="K15" i="1" s="1"/>
  <c r="K16" i="1" s="1"/>
  <c r="K17" i="1" s="1"/>
  <c r="K18" i="1" s="1"/>
  <c r="K19" i="1" s="1"/>
  <c r="K20" i="1" s="1"/>
  <c r="K21" i="1" s="1"/>
  <c r="K22" i="1" s="1"/>
  <c r="K23" i="1" s="1"/>
  <c r="E52" i="1"/>
  <c r="E51" i="1"/>
  <c r="E53" i="1" s="1"/>
  <c r="D52" i="1"/>
  <c r="D54" i="1" s="1"/>
  <c r="D56" i="1" s="1"/>
  <c r="D51" i="1"/>
  <c r="D55" i="1" s="1"/>
  <c r="D58" i="1" s="1"/>
  <c r="E50" i="1"/>
  <c r="E54" i="1" s="1"/>
  <c r="D50" i="1"/>
  <c r="D53" i="1" s="1"/>
  <c r="D57" i="1" s="1"/>
  <c r="F52" i="1" l="1"/>
  <c r="E55" i="1"/>
  <c r="E57" i="1" s="1"/>
  <c r="F50" i="1"/>
  <c r="F54" i="1"/>
  <c r="E58" i="1"/>
  <c r="F58" i="1" s="1"/>
  <c r="F53" i="1"/>
  <c r="E56" i="1"/>
  <c r="F56" i="1" s="1"/>
  <c r="F57" i="1"/>
  <c r="F51" i="1"/>
  <c r="F55" i="1" l="1"/>
</calcChain>
</file>

<file path=xl/sharedStrings.xml><?xml version="1.0" encoding="utf-8"?>
<sst xmlns="http://schemas.openxmlformats.org/spreadsheetml/2006/main" count="113" uniqueCount="83">
  <si>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</si>
  <si>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</si>
  <si>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</si>
  <si>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</si>
  <si>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</si>
  <si>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</si>
  <si>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</si>
  <si>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</si>
  <si>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</si>
  <si>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</si>
  <si>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</si>
  <si>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</si>
  <si>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</si>
  <si>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</si>
  <si>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</si>
  <si>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</si>
  <si>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</si>
  <si>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Mr G Bowland, Felliscliffe House, White Wall Lane, HARROGATE, HG3 2JZ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</si>
  <si>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</si>
  <si>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</si>
  <si>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</si>
  <si>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</si>
  <si>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</si>
  <si>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</si>
  <si>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</si>
  <si>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</si>
  <si>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</si>
  <si>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</si>
  <si>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</si>
  <si>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</si>
  <si>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</si>
  <si>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</si>
  <si>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</si>
  <si>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</si>
  <si>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</si>
  <si>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</si>
  <si>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</si>
  <si>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</si>
  <si>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</si>
  <si>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</si>
  <si>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</si>
  <si>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</si>
  <si>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</si>
  <si>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</si>
  <si>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</si>
  <si>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</si>
  <si>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</si>
  <si>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</si>
  <si>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</si>
  <si>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</si>
  <si>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</si>
  <si>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</si>
  <si>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</si>
  <si>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</si>
  <si>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</si>
  <si>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</si>
  <si>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</si>
  <si>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</si>
  <si>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</si>
  <si>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</si>
  <si>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</si>
  <si>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>7th November 2016</t>
  </si>
  <si>
    <t>Away Team:            KCC C</t>
  </si>
  <si>
    <t>Home Team:             RACQUETS C</t>
  </si>
  <si>
    <t>P Chan</t>
  </si>
  <si>
    <t>R Hermes</t>
  </si>
  <si>
    <t>T Marshall</t>
  </si>
  <si>
    <t>T Hood</t>
  </si>
  <si>
    <t>R Simms</t>
  </si>
  <si>
    <t>P Crawshaw</t>
  </si>
  <si>
    <t>21-17</t>
  </si>
  <si>
    <t>21-11</t>
  </si>
  <si>
    <t>21-15</t>
  </si>
  <si>
    <t>16-21</t>
  </si>
  <si>
    <t>19-21</t>
  </si>
  <si>
    <t>14-21</t>
  </si>
  <si>
    <t>20-21</t>
  </si>
  <si>
    <t>18-21</t>
  </si>
  <si>
    <t>21-16</t>
  </si>
  <si>
    <t>21-14</t>
  </si>
  <si>
    <t>21-19</t>
  </si>
  <si>
    <t>21-20</t>
  </si>
  <si>
    <t>KCC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</si>
</sst>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2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1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007"/>
  <sheetViews>
    <sheetView tabSelected="1" workbookViewId="0">
      <selection activeCell="O47" sqref="O47"/>
    </sheetView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3.42578125" customWidth="1"/>
    <col min="11" max="11" width="11.85546875" customWidth="1"/>
    <col min="12" max="12" width="5" customWidth="1"/>
    <col min="13" max="20" width="8" customWidth="1"/>
  </cols>
  <sheetData>
    <row r="1" spans="2:20" ht="15" customHeight="1" thickBot="1" x14ac:dyDescent="0.25"/>
    <row r="2" spans="2:20" ht="16.5" customHeight="1" thickBot="1" x14ac:dyDescent="0.3">
      <c r="B2" s="42" t="s">
        <v>0</v>
      </c>
      <c r="C2" s="43"/>
      <c r="D2" s="43"/>
      <c r="E2" s="43"/>
      <c r="F2" s="43"/>
      <c r="G2" s="43"/>
      <c r="H2" s="43"/>
      <c r="I2" s="43"/>
      <c r="J2" s="43"/>
      <c r="K2" s="82"/>
      <c r="L2" s="1"/>
    </row>
    <row r="3" spans="2:20" ht="15.75" customHeight="1" x14ac:dyDescent="0.25">
      <c r="B3" s="119" t="s">
        <v>63</v>
      </c>
      <c r="C3" s="120"/>
      <c r="D3" s="120"/>
      <c r="E3" s="121"/>
      <c r="F3" s="98" t="s">
        <v>15</v>
      </c>
      <c r="G3" s="122" t="s">
        <v>62</v>
      </c>
      <c r="H3" s="120"/>
      <c r="I3" s="120"/>
      <c r="J3" s="121"/>
      <c r="K3" s="99" t="s">
        <v>15</v>
      </c>
      <c r="L3" s="2"/>
      <c r="M3" s="2"/>
      <c r="N3" s="2"/>
      <c r="O3" s="2"/>
      <c r="P3" s="2"/>
      <c r="Q3" s="2"/>
      <c r="R3" s="2"/>
      <c r="S3" s="2"/>
      <c r="T3" s="2"/>
    </row>
    <row r="4" spans="2:20" ht="15.75" customHeight="1" x14ac:dyDescent="0.25">
      <c r="B4" s="44">
        <v>1</v>
      </c>
      <c r="C4" s="59" t="s">
        <v>64</v>
      </c>
      <c r="D4" s="4"/>
      <c r="E4" s="5"/>
      <c r="F4" s="32">
        <v>69</v>
      </c>
      <c r="G4" s="6">
        <v>1</v>
      </c>
      <c r="H4" s="59" t="s">
        <v>67</v>
      </c>
      <c r="I4" s="4"/>
      <c r="J4" s="5"/>
      <c r="K4" s="86">
        <v>101</v>
      </c>
      <c r="L4" s="1"/>
    </row>
    <row r="5" spans="2:20" ht="15.75" customHeight="1" x14ac:dyDescent="0.25">
      <c r="B5" s="44">
        <v>2</v>
      </c>
      <c r="C5" s="59" t="s">
        <v>65</v>
      </c>
      <c r="D5" s="4"/>
      <c r="E5" s="5"/>
      <c r="F5" s="32">
        <v>77</v>
      </c>
      <c r="G5" s="6">
        <v>2</v>
      </c>
      <c r="H5" s="59" t="s">
        <v>68</v>
      </c>
      <c r="I5" s="4"/>
      <c r="J5" s="5"/>
      <c r="K5" s="86">
        <v>120</v>
      </c>
      <c r="L5" s="1"/>
    </row>
    <row r="6" spans="2:20" ht="15.75" customHeight="1" x14ac:dyDescent="0.25">
      <c r="B6" s="44">
        <v>3</v>
      </c>
      <c r="C6" s="59" t="s">
        <v>66</v>
      </c>
      <c r="D6" s="4"/>
      <c r="E6" s="5"/>
      <c r="F6" s="32">
        <v>85</v>
      </c>
      <c r="G6" s="6">
        <v>3</v>
      </c>
      <c r="H6" s="59" t="s">
        <v>69</v>
      </c>
      <c r="I6" s="7"/>
      <c r="J6" s="8"/>
      <c r="K6" s="97">
        <v>102</v>
      </c>
      <c r="L6" s="1"/>
    </row>
    <row r="7" spans="2:20" ht="15.75" customHeight="1" x14ac:dyDescent="0.25">
      <c r="B7" s="46"/>
      <c r="C7" s="27"/>
      <c r="D7" s="28"/>
      <c r="E7" s="28"/>
      <c r="F7" s="12"/>
      <c r="G7" s="12"/>
      <c r="H7" s="28"/>
      <c r="I7" s="28"/>
      <c r="J7" s="29"/>
      <c r="K7" s="83"/>
      <c r="L7" s="21"/>
    </row>
    <row r="8" spans="2:20" ht="15.75" customHeight="1" x14ac:dyDescent="0.25">
      <c r="B8" s="46"/>
      <c r="C8" s="27"/>
      <c r="D8" s="28"/>
      <c r="E8" s="28"/>
      <c r="F8" s="28"/>
      <c r="G8" s="28"/>
      <c r="H8" s="28"/>
      <c r="I8" s="57"/>
      <c r="J8" s="37" t="s">
        <v>19</v>
      </c>
      <c r="K8" s="84"/>
      <c r="L8" s="21"/>
    </row>
    <row r="9" spans="2:20" ht="15.75" customHeight="1" x14ac:dyDescent="0.25">
      <c r="B9" s="46"/>
      <c r="C9" s="27"/>
      <c r="D9" s="28"/>
      <c r="E9" s="28"/>
      <c r="F9" s="28"/>
      <c r="G9" s="28"/>
      <c r="H9" s="28"/>
      <c r="I9" s="57"/>
      <c r="J9" s="36" t="s">
        <v>1</v>
      </c>
      <c r="K9" s="85" t="s">
        <v>2</v>
      </c>
      <c r="L9" s="21"/>
    </row>
    <row r="10" spans="2:20" ht="15.75" customHeight="1" x14ac:dyDescent="0.25">
      <c r="B10" s="46"/>
      <c r="C10" s="22"/>
      <c r="D10" s="22"/>
      <c r="E10" s="22"/>
      <c r="F10" s="22"/>
      <c r="G10" s="22"/>
      <c r="H10" s="22"/>
      <c r="I10" s="57"/>
      <c r="J10" s="9" t="s">
        <v>5</v>
      </c>
      <c r="K10" s="86" t="s">
        <v>5</v>
      </c>
      <c r="L10" s="1"/>
    </row>
    <row r="11" spans="2:20" ht="15.75" customHeight="1" x14ac:dyDescent="0.25">
      <c r="B11" s="46"/>
      <c r="C11" s="22"/>
      <c r="D11" s="22"/>
      <c r="E11" s="22"/>
      <c r="F11" s="57"/>
      <c r="G11" s="57"/>
      <c r="H11" s="70" t="s">
        <v>25</v>
      </c>
      <c r="I11" s="31"/>
      <c r="J11" s="71"/>
      <c r="K11" s="116">
        <f>J60</f>
        <v>118</v>
      </c>
      <c r="L11" s="21"/>
    </row>
    <row r="12" spans="2:20" ht="15.75" customHeight="1" x14ac:dyDescent="0.25">
      <c r="B12" s="46"/>
      <c r="C12" s="22"/>
      <c r="D12" s="22"/>
      <c r="E12" s="22"/>
      <c r="F12" s="22"/>
      <c r="G12" s="22"/>
      <c r="H12" s="22"/>
      <c r="I12" s="57"/>
      <c r="J12" s="72"/>
      <c r="K12" s="87"/>
      <c r="L12" s="21"/>
    </row>
    <row r="13" spans="2:20" ht="15.75" customHeight="1" x14ac:dyDescent="0.25">
      <c r="B13" s="46"/>
      <c r="C13" s="22"/>
      <c r="D13" s="22"/>
      <c r="E13" s="28"/>
      <c r="F13" s="35" t="s">
        <v>3</v>
      </c>
      <c r="G13" s="34"/>
      <c r="H13" s="34" t="s">
        <v>3</v>
      </c>
      <c r="I13" s="57"/>
      <c r="J13" s="73"/>
      <c r="K13" s="88"/>
      <c r="L13" s="1"/>
    </row>
    <row r="14" spans="2:20" ht="15.75" customHeight="1" x14ac:dyDescent="0.25">
      <c r="B14" s="47"/>
      <c r="C14" s="9" t="s">
        <v>4</v>
      </c>
      <c r="D14" s="9" t="s">
        <v>32</v>
      </c>
      <c r="E14" s="9" t="s">
        <v>33</v>
      </c>
      <c r="F14" s="33" t="s">
        <v>1</v>
      </c>
      <c r="G14" s="30"/>
      <c r="H14" s="29" t="s">
        <v>2</v>
      </c>
      <c r="I14" s="57"/>
      <c r="J14" s="74"/>
      <c r="K14" s="89"/>
      <c r="L14" s="1"/>
    </row>
    <row r="15" spans="2:20" ht="15.75" customHeight="1" x14ac:dyDescent="0.25">
      <c r="B15" s="47"/>
      <c r="C15" s="9" t="s">
        <v>6</v>
      </c>
      <c r="D15" s="9" t="s">
        <v>70</v>
      </c>
      <c r="E15" s="9" t="s">
        <v>78</v>
      </c>
      <c r="F15" s="3">
        <v>42</v>
      </c>
      <c r="G15" s="18"/>
      <c r="H15" s="9">
        <v>33</v>
      </c>
      <c r="I15" s="57"/>
      <c r="J15" s="118">
        <f>F15</f>
        <v>42</v>
      </c>
      <c r="K15" s="97">
        <f>H15+K11</f>
        <v>151</v>
      </c>
      <c r="L15" s="1"/>
    </row>
    <row r="16" spans="2:20" ht="15.75" customHeight="1" x14ac:dyDescent="0.25">
      <c r="B16" s="47"/>
      <c r="C16" s="9" t="s">
        <v>7</v>
      </c>
      <c r="D16" s="117" t="s">
        <v>71</v>
      </c>
      <c r="E16" s="9" t="s">
        <v>78</v>
      </c>
      <c r="F16" s="3">
        <v>42</v>
      </c>
      <c r="G16" s="10"/>
      <c r="H16" s="9">
        <v>27</v>
      </c>
      <c r="I16" s="57"/>
      <c r="J16" s="118">
        <f>F16+J15</f>
        <v>84</v>
      </c>
      <c r="K16" s="118">
        <f>H16+K15</f>
        <v>178</v>
      </c>
      <c r="L16" s="1"/>
    </row>
    <row r="17" spans="2:20" ht="15.75" customHeight="1" x14ac:dyDescent="0.25">
      <c r="B17" s="47"/>
      <c r="C17" s="9" t="s">
        <v>8</v>
      </c>
      <c r="D17" s="9" t="s">
        <v>72</v>
      </c>
      <c r="E17" s="9" t="s">
        <v>79</v>
      </c>
      <c r="F17" s="3">
        <v>42</v>
      </c>
      <c r="G17" s="10"/>
      <c r="H17" s="9">
        <v>29</v>
      </c>
      <c r="I17" s="57"/>
      <c r="J17" s="118">
        <f t="shared" ref="J17:J23" si="0">F17+J16</f>
        <v>126</v>
      </c>
      <c r="K17" s="118">
        <f t="shared" ref="K17:K23" si="1">H17+K16</f>
        <v>207</v>
      </c>
      <c r="L17" s="1"/>
    </row>
    <row r="18" spans="2:20" ht="15.75" customHeight="1" x14ac:dyDescent="0.25">
      <c r="B18" s="47"/>
      <c r="C18" s="9" t="s">
        <v>9</v>
      </c>
      <c r="D18" s="9" t="s">
        <v>72</v>
      </c>
      <c r="E18" s="9" t="s">
        <v>72</v>
      </c>
      <c r="F18" s="3">
        <v>42</v>
      </c>
      <c r="G18" s="10"/>
      <c r="H18" s="9">
        <v>30</v>
      </c>
      <c r="I18" s="57"/>
      <c r="J18" s="118">
        <f t="shared" si="0"/>
        <v>168</v>
      </c>
      <c r="K18" s="118">
        <f t="shared" si="1"/>
        <v>237</v>
      </c>
      <c r="L18" s="1"/>
    </row>
    <row r="19" spans="2:20" ht="15.75" customHeight="1" x14ac:dyDescent="0.25">
      <c r="B19" s="47"/>
      <c r="C19" s="9" t="s">
        <v>10</v>
      </c>
      <c r="D19" s="9" t="s">
        <v>73</v>
      </c>
      <c r="E19" s="9" t="s">
        <v>80</v>
      </c>
      <c r="F19" s="3">
        <v>37</v>
      </c>
      <c r="G19" s="10"/>
      <c r="H19" s="9">
        <v>40</v>
      </c>
      <c r="I19" s="57"/>
      <c r="J19" s="118">
        <f t="shared" si="0"/>
        <v>205</v>
      </c>
      <c r="K19" s="118">
        <f t="shared" si="1"/>
        <v>277</v>
      </c>
      <c r="L19" s="1"/>
    </row>
    <row r="20" spans="2:20" ht="15.75" customHeight="1" x14ac:dyDescent="0.25">
      <c r="B20" s="47"/>
      <c r="C20" s="9" t="s">
        <v>11</v>
      </c>
      <c r="D20" s="9" t="s">
        <v>74</v>
      </c>
      <c r="E20" s="9" t="s">
        <v>77</v>
      </c>
      <c r="F20" s="3">
        <v>37</v>
      </c>
      <c r="G20" s="10"/>
      <c r="H20" s="9">
        <v>42</v>
      </c>
      <c r="I20" s="57"/>
      <c r="J20" s="118">
        <f t="shared" si="0"/>
        <v>242</v>
      </c>
      <c r="K20" s="118">
        <f t="shared" si="1"/>
        <v>319</v>
      </c>
      <c r="L20" s="1"/>
    </row>
    <row r="21" spans="2:20" ht="15.75" customHeight="1" x14ac:dyDescent="0.25">
      <c r="B21" s="47"/>
      <c r="C21" s="9" t="s">
        <v>12</v>
      </c>
      <c r="D21" s="9" t="s">
        <v>75</v>
      </c>
      <c r="E21" s="9" t="s">
        <v>73</v>
      </c>
      <c r="F21" s="3">
        <v>30</v>
      </c>
      <c r="G21" s="10"/>
      <c r="H21" s="9">
        <v>42</v>
      </c>
      <c r="I21" s="57"/>
      <c r="J21" s="118">
        <f t="shared" si="0"/>
        <v>272</v>
      </c>
      <c r="K21" s="118">
        <f t="shared" si="1"/>
        <v>361</v>
      </c>
      <c r="L21" s="1"/>
    </row>
    <row r="22" spans="2:20" ht="15.75" customHeight="1" x14ac:dyDescent="0.25">
      <c r="B22" s="47"/>
      <c r="C22" s="9" t="s">
        <v>13</v>
      </c>
      <c r="D22" s="9" t="s">
        <v>76</v>
      </c>
      <c r="E22" s="9" t="s">
        <v>81</v>
      </c>
      <c r="F22" s="3">
        <v>41</v>
      </c>
      <c r="G22" s="10"/>
      <c r="H22" s="9">
        <v>41</v>
      </c>
      <c r="I22" s="57"/>
      <c r="J22" s="118">
        <f t="shared" si="0"/>
        <v>313</v>
      </c>
      <c r="K22" s="118">
        <f t="shared" si="1"/>
        <v>402</v>
      </c>
      <c r="L22" s="1"/>
    </row>
    <row r="23" spans="2:20" ht="15.75" customHeight="1" x14ac:dyDescent="0.25">
      <c r="B23" s="47"/>
      <c r="C23" s="77" t="s">
        <v>14</v>
      </c>
      <c r="D23" s="9" t="s">
        <v>77</v>
      </c>
      <c r="E23" s="9" t="s">
        <v>74</v>
      </c>
      <c r="F23" s="3">
        <v>37</v>
      </c>
      <c r="G23" s="10"/>
      <c r="H23" s="9">
        <v>42</v>
      </c>
      <c r="I23" s="57"/>
      <c r="J23" s="118">
        <f t="shared" si="0"/>
        <v>350</v>
      </c>
      <c r="K23" s="118">
        <f t="shared" si="1"/>
        <v>444</v>
      </c>
      <c r="L23" s="1"/>
    </row>
    <row r="24" spans="2:20" ht="16.5" customHeight="1" x14ac:dyDescent="0.25">
      <c r="B24" s="46"/>
      <c r="C24" s="27"/>
      <c r="D24" s="75" t="s">
        <v>22</v>
      </c>
      <c r="E24" s="12"/>
      <c r="F24" s="12"/>
      <c r="G24" s="13"/>
      <c r="H24" s="22"/>
      <c r="I24" s="22"/>
      <c r="J24" s="22"/>
      <c r="K24" s="90"/>
      <c r="L24" s="1"/>
    </row>
    <row r="25" spans="2:20" ht="13.5" customHeight="1" x14ac:dyDescent="0.25">
      <c r="B25" s="46" t="s">
        <v>29</v>
      </c>
      <c r="C25" s="27"/>
      <c r="D25" s="76"/>
      <c r="E25" s="22"/>
      <c r="F25" s="22"/>
      <c r="G25" s="14"/>
      <c r="H25" s="15"/>
      <c r="I25" s="22"/>
      <c r="J25" s="22"/>
      <c r="K25" s="90"/>
      <c r="L25" s="1"/>
    </row>
    <row r="26" spans="2:20" ht="15.75" customHeight="1" x14ac:dyDescent="0.25">
      <c r="B26" s="47"/>
      <c r="C26" s="27"/>
      <c r="D26" s="11" t="s">
        <v>23</v>
      </c>
      <c r="E26" s="12"/>
      <c r="F26" s="12"/>
      <c r="G26" s="13"/>
      <c r="H26" s="28" t="s">
        <v>21</v>
      </c>
      <c r="I26" s="16"/>
      <c r="J26" s="12" t="s">
        <v>82</v>
      </c>
      <c r="K26" s="91"/>
      <c r="L26" s="1"/>
    </row>
    <row r="27" spans="2:20" ht="12.75" customHeight="1" x14ac:dyDescent="0.2">
      <c r="B27" s="48"/>
      <c r="C27" s="24"/>
      <c r="D27" s="25"/>
      <c r="E27" s="24"/>
      <c r="F27" s="24"/>
      <c r="G27" s="26"/>
      <c r="H27" s="25"/>
      <c r="I27" s="24"/>
      <c r="J27" s="17"/>
      <c r="K27" s="92"/>
      <c r="L27" s="1"/>
    </row>
    <row r="28" spans="2:20" ht="15.75" customHeight="1" x14ac:dyDescent="0.25">
      <c r="B28" s="46" t="s">
        <v>27</v>
      </c>
      <c r="C28" s="22"/>
      <c r="D28" s="22"/>
      <c r="E28" s="22"/>
      <c r="F28" s="22"/>
      <c r="G28" s="22"/>
      <c r="H28" s="22"/>
      <c r="I28" s="23" t="s">
        <v>61</v>
      </c>
      <c r="J28" s="16"/>
      <c r="K28" s="91"/>
      <c r="L28" s="1"/>
    </row>
    <row r="29" spans="2:20" ht="15.75" customHeight="1" x14ac:dyDescent="0.25">
      <c r="B29" s="49" t="s">
        <v>17</v>
      </c>
      <c r="C29" s="24"/>
      <c r="D29" s="24"/>
      <c r="E29" s="24"/>
      <c r="F29" s="24"/>
      <c r="G29" s="24"/>
      <c r="H29" s="24"/>
      <c r="I29" s="24"/>
      <c r="J29" s="24"/>
      <c r="K29" s="93"/>
      <c r="L29" s="1"/>
    </row>
    <row r="30" spans="2:20" ht="15.75" customHeight="1" x14ac:dyDescent="0.25">
      <c r="B30" s="46"/>
      <c r="C30" s="22"/>
      <c r="D30" s="22"/>
      <c r="E30" s="22"/>
      <c r="F30" s="22"/>
      <c r="G30" s="22"/>
      <c r="H30" s="22"/>
      <c r="I30" s="22"/>
      <c r="J30" s="22"/>
      <c r="K30" s="90"/>
      <c r="L30" s="21"/>
    </row>
    <row r="31" spans="2:20" ht="15.75" customHeight="1" x14ac:dyDescent="0.25">
      <c r="B31" s="80" t="s">
        <v>31</v>
      </c>
      <c r="C31" s="79"/>
      <c r="D31" s="79"/>
      <c r="E31" s="79"/>
      <c r="F31" s="79"/>
      <c r="G31" s="79"/>
      <c r="H31" s="79"/>
      <c r="I31" s="79"/>
      <c r="J31" s="79"/>
      <c r="K31" s="94"/>
      <c r="L31" s="19"/>
      <c r="M31" s="19"/>
      <c r="N31" s="19"/>
      <c r="O31" s="19"/>
      <c r="P31" s="19"/>
      <c r="Q31" s="19"/>
      <c r="R31" s="19"/>
      <c r="S31" s="19"/>
      <c r="T31" s="19"/>
    </row>
    <row r="32" spans="2:20" ht="15.75" customHeight="1" x14ac:dyDescent="0.25">
      <c r="B32" s="95"/>
      <c r="C32" s="81" t="s">
        <v>34</v>
      </c>
      <c r="D32" s="79"/>
      <c r="E32" s="79"/>
      <c r="F32" s="79"/>
      <c r="G32" s="79"/>
      <c r="H32" s="79"/>
      <c r="I32" s="79"/>
      <c r="J32" s="79"/>
      <c r="K32" s="94"/>
      <c r="L32" s="19"/>
      <c r="M32" s="19"/>
      <c r="N32" s="19"/>
      <c r="O32" s="19"/>
      <c r="P32" s="19"/>
      <c r="Q32" s="19"/>
      <c r="R32" s="19"/>
      <c r="S32" s="19"/>
      <c r="T32" s="19"/>
    </row>
    <row r="33" spans="2:20" ht="15.75" customHeight="1" x14ac:dyDescent="0.25">
      <c r="B33" s="95"/>
      <c r="C33" s="81" t="s">
        <v>41</v>
      </c>
      <c r="D33" s="79"/>
      <c r="E33" s="79"/>
      <c r="F33" s="79"/>
      <c r="G33" s="79"/>
      <c r="H33" s="79"/>
      <c r="I33" s="79"/>
      <c r="J33" s="79"/>
      <c r="K33" s="94"/>
      <c r="L33" s="19"/>
      <c r="M33" s="19"/>
      <c r="N33" s="19"/>
      <c r="O33" s="19"/>
      <c r="P33" s="19"/>
      <c r="Q33" s="19"/>
      <c r="R33" s="19"/>
      <c r="S33" s="19"/>
      <c r="T33" s="19"/>
    </row>
    <row r="34" spans="2:20" ht="15.75" customHeight="1" x14ac:dyDescent="0.25">
      <c r="B34" s="95"/>
      <c r="C34" s="81" t="s">
        <v>38</v>
      </c>
      <c r="D34" s="79"/>
      <c r="E34" s="79"/>
      <c r="F34" s="79"/>
      <c r="G34" s="79"/>
      <c r="H34" s="79"/>
      <c r="I34" s="79"/>
      <c r="J34" s="79"/>
      <c r="K34" s="94"/>
      <c r="L34" s="19"/>
      <c r="M34" s="19"/>
      <c r="N34" s="19"/>
      <c r="O34" s="19"/>
      <c r="P34" s="19"/>
      <c r="Q34" s="19"/>
      <c r="R34" s="19"/>
      <c r="S34" s="19"/>
      <c r="T34" s="19"/>
    </row>
    <row r="35" spans="2:20" ht="15.75" customHeight="1" x14ac:dyDescent="0.25">
      <c r="B35" s="95"/>
      <c r="C35" s="81" t="s">
        <v>37</v>
      </c>
      <c r="D35" s="79"/>
      <c r="E35" s="79"/>
      <c r="F35" s="79"/>
      <c r="G35" s="79"/>
      <c r="H35" s="79"/>
      <c r="I35" s="79"/>
      <c r="J35" s="79"/>
      <c r="K35" s="94"/>
      <c r="L35" s="19"/>
      <c r="M35" s="19"/>
      <c r="N35" s="19"/>
      <c r="O35" s="19"/>
      <c r="P35" s="19"/>
      <c r="Q35" s="19"/>
      <c r="R35" s="19"/>
      <c r="S35" s="19"/>
      <c r="T35" s="19"/>
    </row>
    <row r="36" spans="2:20" ht="15.75" customHeight="1" x14ac:dyDescent="0.25">
      <c r="B36" s="95"/>
      <c r="C36" s="81" t="s">
        <v>39</v>
      </c>
      <c r="D36" s="79"/>
      <c r="E36" s="79"/>
      <c r="F36" s="79"/>
      <c r="G36" s="79"/>
      <c r="H36" s="79"/>
      <c r="I36" s="79"/>
      <c r="J36" s="79"/>
      <c r="K36" s="94"/>
      <c r="L36" s="19"/>
      <c r="M36" s="19"/>
      <c r="N36" s="19"/>
      <c r="O36" s="19"/>
      <c r="P36" s="19"/>
      <c r="Q36" s="19"/>
      <c r="R36" s="19"/>
      <c r="S36" s="19"/>
      <c r="T36" s="19"/>
    </row>
    <row r="37" spans="2:20" ht="15.75" customHeight="1" x14ac:dyDescent="0.25">
      <c r="B37" s="95"/>
      <c r="C37" s="81" t="s">
        <v>40</v>
      </c>
      <c r="D37" s="79"/>
      <c r="E37" s="79"/>
      <c r="F37" s="79"/>
      <c r="G37" s="79"/>
      <c r="H37" s="79"/>
      <c r="I37" s="79"/>
      <c r="J37" s="79"/>
      <c r="K37" s="94"/>
      <c r="L37" s="19"/>
      <c r="M37" s="19"/>
      <c r="N37" s="19"/>
      <c r="O37" s="19"/>
      <c r="P37" s="19"/>
      <c r="Q37" s="19"/>
      <c r="R37" s="19"/>
      <c r="S37" s="19"/>
      <c r="T37" s="19"/>
    </row>
    <row r="38" spans="2:20" ht="15.75" customHeight="1" x14ac:dyDescent="0.25">
      <c r="B38" s="95"/>
      <c r="C38" s="81" t="s">
        <v>42</v>
      </c>
      <c r="D38" s="79"/>
      <c r="E38" s="79"/>
      <c r="F38" s="79"/>
      <c r="G38" s="79"/>
      <c r="H38" s="79"/>
      <c r="I38" s="79"/>
      <c r="J38" s="79"/>
      <c r="K38" s="94"/>
      <c r="L38" s="19"/>
      <c r="M38" s="19"/>
      <c r="N38" s="19"/>
      <c r="O38" s="19"/>
      <c r="P38" s="19"/>
      <c r="Q38" s="19"/>
      <c r="R38" s="19"/>
      <c r="S38" s="19"/>
      <c r="T38" s="19"/>
    </row>
    <row r="39" spans="2:20" ht="15.75" customHeight="1" x14ac:dyDescent="0.25">
      <c r="B39" s="80"/>
      <c r="C39" s="79"/>
      <c r="D39" s="79"/>
      <c r="E39" s="79"/>
      <c r="F39" s="79"/>
      <c r="G39" s="79"/>
      <c r="H39" s="79"/>
      <c r="I39" s="79"/>
      <c r="J39" s="79"/>
      <c r="K39" s="94"/>
      <c r="L39" s="19"/>
      <c r="M39" s="19"/>
      <c r="N39" s="19"/>
      <c r="O39" s="19"/>
      <c r="P39" s="19"/>
      <c r="Q39" s="19"/>
      <c r="R39" s="19"/>
      <c r="S39" s="19"/>
      <c r="T39" s="19"/>
    </row>
    <row r="40" spans="2:20" ht="15.75" customHeight="1" thickBot="1" x14ac:dyDescent="0.3">
      <c r="B40" s="78" t="s">
        <v>26</v>
      </c>
      <c r="C40" s="28" t="s">
        <v>35</v>
      </c>
      <c r="D40" s="79"/>
      <c r="E40" s="79"/>
      <c r="F40" s="79"/>
      <c r="G40" s="79"/>
      <c r="H40" s="79"/>
      <c r="I40" s="79"/>
      <c r="J40" s="79"/>
      <c r="K40" s="94"/>
      <c r="L40" s="19"/>
      <c r="M40" s="19"/>
      <c r="N40" s="19"/>
      <c r="O40" s="19"/>
      <c r="P40" s="19"/>
      <c r="Q40" s="19"/>
      <c r="R40" s="19"/>
      <c r="S40" s="19"/>
      <c r="T40" s="19"/>
    </row>
    <row r="41" spans="2:20" ht="45" customHeight="1" thickBot="1" x14ac:dyDescent="0.3">
      <c r="B41" s="50"/>
      <c r="C41" s="104" t="s">
        <v>20</v>
      </c>
      <c r="D41" s="105" t="s">
        <v>16</v>
      </c>
      <c r="E41" s="106" t="s">
        <v>20</v>
      </c>
      <c r="F41" s="105" t="s">
        <v>16</v>
      </c>
      <c r="G41" s="105"/>
      <c r="H41" s="106" t="s">
        <v>20</v>
      </c>
      <c r="I41" s="105" t="s">
        <v>16</v>
      </c>
      <c r="J41" s="106" t="s">
        <v>20</v>
      </c>
      <c r="K41" s="107" t="s">
        <v>16</v>
      </c>
      <c r="L41" s="19"/>
      <c r="M41" s="19"/>
      <c r="N41" s="19"/>
      <c r="O41" s="19"/>
      <c r="P41" s="19"/>
      <c r="Q41" s="19"/>
      <c r="R41" s="19"/>
      <c r="S41" s="19"/>
      <c r="T41" s="19"/>
    </row>
    <row r="42" spans="2:20" ht="15.75" customHeight="1" x14ac:dyDescent="0.25">
      <c r="B42" s="51"/>
      <c r="C42" s="100" t="s">
        <v>43</v>
      </c>
      <c r="D42" s="101">
        <v>0</v>
      </c>
      <c r="E42" s="101" t="s">
        <v>48</v>
      </c>
      <c r="F42" s="101">
        <v>5</v>
      </c>
      <c r="G42" s="101"/>
      <c r="H42" s="113" t="s">
        <v>53</v>
      </c>
      <c r="I42" s="101">
        <v>10</v>
      </c>
      <c r="J42" s="101" t="s">
        <v>18</v>
      </c>
      <c r="K42" s="102">
        <v>15</v>
      </c>
      <c r="L42" s="20"/>
      <c r="M42" s="20"/>
      <c r="N42" s="20"/>
      <c r="O42" s="20"/>
      <c r="P42" s="20"/>
      <c r="Q42" s="20"/>
      <c r="R42" s="20"/>
      <c r="S42" s="20"/>
      <c r="T42" s="20"/>
    </row>
    <row r="43" spans="2:20" ht="15.75" customHeight="1" x14ac:dyDescent="0.25">
      <c r="B43" s="51"/>
      <c r="C43" s="108" t="s">
        <v>44</v>
      </c>
      <c r="D43" s="66">
        <v>1</v>
      </c>
      <c r="E43" s="111" t="s">
        <v>49</v>
      </c>
      <c r="F43" s="66">
        <v>6</v>
      </c>
      <c r="G43" s="66"/>
      <c r="H43" s="114" t="s">
        <v>54</v>
      </c>
      <c r="I43" s="66">
        <v>11</v>
      </c>
      <c r="J43" s="66" t="s">
        <v>58</v>
      </c>
      <c r="K43" s="67">
        <v>16</v>
      </c>
      <c r="L43" s="20"/>
      <c r="M43" s="20"/>
      <c r="N43" s="20"/>
      <c r="O43" s="20"/>
      <c r="P43" s="20"/>
      <c r="Q43" s="20"/>
      <c r="R43" s="20"/>
      <c r="S43" s="20"/>
      <c r="T43" s="20"/>
    </row>
    <row r="44" spans="2:20" ht="15.75" customHeight="1" x14ac:dyDescent="0.25">
      <c r="B44" s="51"/>
      <c r="C44" s="108" t="s">
        <v>45</v>
      </c>
      <c r="D44" s="66">
        <v>2</v>
      </c>
      <c r="E44" s="111" t="s">
        <v>50</v>
      </c>
      <c r="F44" s="66">
        <v>7</v>
      </c>
      <c r="G44" s="66"/>
      <c r="H44" s="114" t="s">
        <v>55</v>
      </c>
      <c r="I44" s="66">
        <v>12</v>
      </c>
      <c r="J44" s="111" t="s">
        <v>59</v>
      </c>
      <c r="K44" s="67">
        <v>17</v>
      </c>
      <c r="L44" s="20"/>
      <c r="M44" s="20"/>
      <c r="N44" s="20"/>
      <c r="O44" s="20"/>
      <c r="P44" s="20"/>
      <c r="Q44" s="20"/>
      <c r="R44" s="20"/>
      <c r="S44" s="20"/>
      <c r="T44" s="20"/>
    </row>
    <row r="45" spans="2:20" ht="15.75" customHeight="1" x14ac:dyDescent="0.25">
      <c r="B45" s="51"/>
      <c r="C45" s="109" t="s">
        <v>46</v>
      </c>
      <c r="D45" s="66">
        <v>3</v>
      </c>
      <c r="E45" s="111" t="s">
        <v>51</v>
      </c>
      <c r="F45" s="66">
        <v>8</v>
      </c>
      <c r="G45" s="66"/>
      <c r="H45" s="114" t="s">
        <v>56</v>
      </c>
      <c r="I45" s="66">
        <v>13</v>
      </c>
      <c r="J45" s="66" t="s">
        <v>60</v>
      </c>
      <c r="K45" s="67">
        <v>18</v>
      </c>
      <c r="L45" s="20"/>
      <c r="M45" s="20"/>
      <c r="N45" s="20"/>
      <c r="O45" s="20"/>
      <c r="P45" s="20"/>
      <c r="Q45" s="20"/>
      <c r="R45" s="20"/>
      <c r="S45" s="20"/>
      <c r="T45" s="20"/>
    </row>
    <row r="46" spans="2:20" ht="16.5" customHeight="1" thickBot="1" x14ac:dyDescent="0.3">
      <c r="B46" s="51"/>
      <c r="C46" s="110" t="s">
        <v>47</v>
      </c>
      <c r="D46" s="68">
        <v>4</v>
      </c>
      <c r="E46" s="112" t="s">
        <v>52</v>
      </c>
      <c r="F46" s="68">
        <v>9</v>
      </c>
      <c r="G46" s="68"/>
      <c r="H46" s="115" t="s">
        <v>57</v>
      </c>
      <c r="I46" s="38">
        <v>14</v>
      </c>
      <c r="J46" s="103"/>
      <c r="K46" s="69"/>
      <c r="L46" s="20"/>
      <c r="M46" s="20"/>
      <c r="N46" s="20"/>
      <c r="O46" s="20"/>
      <c r="P46" s="20"/>
      <c r="Q46" s="20"/>
      <c r="R46" s="20"/>
      <c r="S46" s="20"/>
      <c r="T46" s="20"/>
    </row>
    <row r="47" spans="2:20" ht="12.75" customHeight="1" x14ac:dyDescent="0.2">
      <c r="B47" s="52"/>
      <c r="C47" s="53"/>
      <c r="D47" s="53"/>
      <c r="E47" s="53"/>
      <c r="F47" s="53"/>
      <c r="G47" s="53"/>
      <c r="H47" s="53"/>
      <c r="I47" s="53"/>
      <c r="J47" s="53"/>
      <c r="K47" s="58"/>
      <c r="L47" s="1"/>
    </row>
    <row r="48" spans="2:20" ht="14.25" customHeight="1" x14ac:dyDescent="0.25">
      <c r="B48" s="52"/>
      <c r="C48" s="28" t="s">
        <v>28</v>
      </c>
      <c r="D48" s="53"/>
      <c r="E48" s="53"/>
      <c r="F48" s="53"/>
      <c r="G48" s="53"/>
      <c r="H48" s="53"/>
      <c r="I48" s="53"/>
      <c r="J48" s="53"/>
      <c r="K48" s="58"/>
      <c r="L48" s="1"/>
    </row>
    <row r="49" spans="2:12" ht="29.25" customHeight="1" x14ac:dyDescent="0.25">
      <c r="B49" s="52"/>
      <c r="C49" s="39" t="s">
        <v>4</v>
      </c>
      <c r="D49" s="40" t="s">
        <v>15</v>
      </c>
      <c r="E49" s="40" t="s">
        <v>15</v>
      </c>
      <c r="F49" s="41" t="s">
        <v>20</v>
      </c>
      <c r="G49" s="53"/>
      <c r="H49" s="40" t="s">
        <v>36</v>
      </c>
      <c r="I49" s="57"/>
      <c r="J49" s="40" t="s">
        <v>24</v>
      </c>
      <c r="K49" s="58"/>
      <c r="L49" s="1"/>
    </row>
    <row r="50" spans="2:12" ht="12.75" customHeight="1" x14ac:dyDescent="0.25">
      <c r="B50" s="52"/>
      <c r="C50" s="3" t="s">
        <v>6</v>
      </c>
      <c r="D50" s="60">
        <f>F5</f>
        <v>77</v>
      </c>
      <c r="E50" s="60">
        <f>K4</f>
        <v>101</v>
      </c>
      <c r="F50" s="60">
        <f>E50-D50</f>
        <v>24</v>
      </c>
      <c r="G50" s="61"/>
      <c r="H50" s="60">
        <v>6</v>
      </c>
      <c r="I50" s="63"/>
      <c r="J50" s="60">
        <f>H50*2</f>
        <v>12</v>
      </c>
      <c r="K50" s="58"/>
      <c r="L50" s="1"/>
    </row>
    <row r="51" spans="2:12" ht="12.75" customHeight="1" x14ac:dyDescent="0.25">
      <c r="B51" s="52"/>
      <c r="C51" s="3" t="s">
        <v>7</v>
      </c>
      <c r="D51" s="60">
        <f>F4</f>
        <v>69</v>
      </c>
      <c r="E51" s="60">
        <f>K6</f>
        <v>102</v>
      </c>
      <c r="F51" s="60">
        <f t="shared" ref="F51:F58" si="2">E51-D51</f>
        <v>33</v>
      </c>
      <c r="G51" s="61"/>
      <c r="H51" s="60">
        <v>7</v>
      </c>
      <c r="I51" s="63"/>
      <c r="J51" s="60">
        <f t="shared" ref="J51:J58" si="3">H51*2</f>
        <v>14</v>
      </c>
      <c r="K51" s="58"/>
      <c r="L51" s="1"/>
    </row>
    <row r="52" spans="2:12" ht="12.75" customHeight="1" x14ac:dyDescent="0.25">
      <c r="B52" s="52"/>
      <c r="C52" s="3" t="s">
        <v>8</v>
      </c>
      <c r="D52" s="60">
        <f>F6</f>
        <v>85</v>
      </c>
      <c r="E52" s="60">
        <f>K5</f>
        <v>120</v>
      </c>
      <c r="F52" s="60">
        <f t="shared" si="2"/>
        <v>35</v>
      </c>
      <c r="G52" s="61"/>
      <c r="H52" s="60">
        <v>7</v>
      </c>
      <c r="I52" s="63"/>
      <c r="J52" s="60">
        <f t="shared" si="3"/>
        <v>14</v>
      </c>
      <c r="K52" s="58"/>
      <c r="L52" s="1"/>
    </row>
    <row r="53" spans="2:12" ht="12.75" customHeight="1" x14ac:dyDescent="0.25">
      <c r="B53" s="52"/>
      <c r="C53" s="3" t="s">
        <v>9</v>
      </c>
      <c r="D53" s="60">
        <f>D50</f>
        <v>77</v>
      </c>
      <c r="E53" s="60">
        <f>E51</f>
        <v>102</v>
      </c>
      <c r="F53" s="60">
        <f t="shared" si="2"/>
        <v>25</v>
      </c>
      <c r="G53" s="61"/>
      <c r="H53" s="60">
        <v>6</v>
      </c>
      <c r="I53" s="63"/>
      <c r="J53" s="60">
        <f t="shared" si="3"/>
        <v>12</v>
      </c>
      <c r="K53" s="58"/>
      <c r="L53" s="1"/>
    </row>
    <row r="54" spans="2:12" ht="12.75" customHeight="1" x14ac:dyDescent="0.25">
      <c r="B54" s="52"/>
      <c r="C54" s="3" t="s">
        <v>10</v>
      </c>
      <c r="D54" s="60">
        <f>D52</f>
        <v>85</v>
      </c>
      <c r="E54" s="60">
        <f>E50</f>
        <v>101</v>
      </c>
      <c r="F54" s="60">
        <f t="shared" si="2"/>
        <v>16</v>
      </c>
      <c r="G54" s="61"/>
      <c r="H54" s="60">
        <v>4</v>
      </c>
      <c r="I54" s="63"/>
      <c r="J54" s="60">
        <f t="shared" si="3"/>
        <v>8</v>
      </c>
      <c r="K54" s="58"/>
      <c r="L54" s="1"/>
    </row>
    <row r="55" spans="2:12" ht="12.75" customHeight="1" x14ac:dyDescent="0.25">
      <c r="B55" s="52"/>
      <c r="C55" s="3" t="s">
        <v>11</v>
      </c>
      <c r="D55" s="60">
        <f>D51</f>
        <v>69</v>
      </c>
      <c r="E55" s="60">
        <f>E52</f>
        <v>120</v>
      </c>
      <c r="F55" s="60">
        <f t="shared" si="2"/>
        <v>51</v>
      </c>
      <c r="G55" s="61"/>
      <c r="H55" s="60">
        <v>9</v>
      </c>
      <c r="I55" s="63"/>
      <c r="J55" s="60">
        <f t="shared" si="3"/>
        <v>18</v>
      </c>
      <c r="K55" s="58"/>
      <c r="L55" s="1"/>
    </row>
    <row r="56" spans="2:12" ht="12.75" customHeight="1" x14ac:dyDescent="0.25">
      <c r="B56" s="52"/>
      <c r="C56" s="3" t="s">
        <v>12</v>
      </c>
      <c r="D56" s="60">
        <f>D54</f>
        <v>85</v>
      </c>
      <c r="E56" s="60">
        <f>E53</f>
        <v>102</v>
      </c>
      <c r="F56" s="60">
        <f t="shared" si="2"/>
        <v>17</v>
      </c>
      <c r="G56" s="61"/>
      <c r="H56" s="60">
        <v>5</v>
      </c>
      <c r="I56" s="63"/>
      <c r="J56" s="60">
        <f t="shared" si="3"/>
        <v>10</v>
      </c>
      <c r="K56" s="58"/>
      <c r="L56" s="1"/>
    </row>
    <row r="57" spans="2:12" ht="12.75" customHeight="1" x14ac:dyDescent="0.25">
      <c r="B57" s="52"/>
      <c r="C57" s="3" t="s">
        <v>13</v>
      </c>
      <c r="D57" s="60">
        <f>D53</f>
        <v>77</v>
      </c>
      <c r="E57" s="60">
        <f>E55</f>
        <v>120</v>
      </c>
      <c r="F57" s="60">
        <f t="shared" si="2"/>
        <v>43</v>
      </c>
      <c r="G57" s="61"/>
      <c r="H57" s="60">
        <v>8</v>
      </c>
      <c r="I57" s="63"/>
      <c r="J57" s="60">
        <f t="shared" si="3"/>
        <v>16</v>
      </c>
      <c r="K57" s="58"/>
      <c r="L57" s="1"/>
    </row>
    <row r="58" spans="2:12" ht="12.75" customHeight="1" x14ac:dyDescent="0.25">
      <c r="B58" s="52"/>
      <c r="C58" s="3" t="s">
        <v>14</v>
      </c>
      <c r="D58" s="60">
        <f>D55</f>
        <v>69</v>
      </c>
      <c r="E58" s="60">
        <f>E54</f>
        <v>101</v>
      </c>
      <c r="F58" s="60">
        <f t="shared" si="2"/>
        <v>32</v>
      </c>
      <c r="G58" s="61"/>
      <c r="H58" s="60">
        <v>7</v>
      </c>
      <c r="I58" s="63"/>
      <c r="J58" s="60">
        <f t="shared" si="3"/>
        <v>14</v>
      </c>
      <c r="K58" s="58"/>
      <c r="L58" s="1"/>
    </row>
    <row r="59" spans="2:12" ht="12.75" customHeight="1" x14ac:dyDescent="0.25">
      <c r="B59" s="52"/>
      <c r="C59" s="53"/>
      <c r="D59" s="61"/>
      <c r="E59" s="61"/>
      <c r="F59" s="61"/>
      <c r="G59" s="61"/>
      <c r="H59" s="64"/>
      <c r="I59" s="65"/>
      <c r="J59" s="64"/>
      <c r="K59" s="58"/>
      <c r="L59" s="1"/>
    </row>
    <row r="60" spans="2:12" ht="12.75" customHeight="1" x14ac:dyDescent="0.2">
      <c r="B60" s="52"/>
      <c r="C60" s="53"/>
      <c r="D60" s="61"/>
      <c r="E60" s="61"/>
      <c r="F60" s="61"/>
      <c r="G60" s="54" t="s">
        <v>30</v>
      </c>
      <c r="H60" s="57"/>
      <c r="I60" s="62"/>
      <c r="J60" s="60">
        <f>SUM(J50:J58)</f>
        <v>118</v>
      </c>
      <c r="K60" s="45"/>
      <c r="L60" s="1"/>
    </row>
    <row r="61" spans="2:12" ht="12.75" customHeight="1" thickBot="1" x14ac:dyDescent="0.25">
      <c r="B61" s="55"/>
      <c r="C61" s="56"/>
      <c r="D61" s="56"/>
      <c r="E61" s="56"/>
      <c r="F61" s="56"/>
      <c r="G61" s="56"/>
      <c r="H61" s="56"/>
      <c r="I61" s="56"/>
      <c r="J61" s="56"/>
      <c r="K61" s="96"/>
      <c r="L61" s="1"/>
    </row>
    <row r="62" spans="2:12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2:12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2:12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2:12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2:12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2:12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2:12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2:12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2:12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2:12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2:12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2:12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2:12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2:12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2:12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2:12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2:12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2:12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2:12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2:12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2:12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2:12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2:12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2:12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2:12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2:12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2:12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2:12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2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2:12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2:12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2:12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2:12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2:12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2:12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2:12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2:12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2:12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2:12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2:12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2:12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2:12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2:12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2:12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2:12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2:12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2:12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2:12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2:12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2:12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2:12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2:12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2:12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2:12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2:12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2:12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2:12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2:12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2:12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2:12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2:12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2:12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2:12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2:12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2:12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2:12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2:12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2:12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2:12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2:12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2:12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2:12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2:12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2:12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2:12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2:12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2:12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2:12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2:12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2:12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2:12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2:12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2:12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2:12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2:12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2:12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2:12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2:12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2:12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2:12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2:12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2:12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2:12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2:12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2:12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2:12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2:12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2:12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2:12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2:12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2:12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2:12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2:12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2:12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2:12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2:12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2:12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2:12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2:12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2:12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2:12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2:12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2:12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2:12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2:12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2:12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2:12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2:12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2:12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2:12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2:12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2:12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2:12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2:12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2:12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2:12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2:12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2:12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2:12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2:12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2:12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2:12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2:12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2:12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2:12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2:12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2:12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2:12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2:12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2:12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2:12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2:12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2:12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2:12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2:12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2:12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2:12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2:12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2:12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2:12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2:12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2:12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2:12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2:12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2:12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2:12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2:12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2:12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2:12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2:12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2:12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2:12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2:12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2:12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2:12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2:12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2:12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2:12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2:12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2:12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2:12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2:12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2:12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2:12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2:12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2:12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2:12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2:12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2:12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2:12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2:12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2:12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2:12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2:12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2:12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2:12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2:12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2:12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2:12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2:12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2:12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2:12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2:12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2:12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2:12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2:12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2:12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2:12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2:12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2:12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2:12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2:12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2:12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2:12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2:12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2:12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2:12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2:12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2:12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2:12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2:12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2:12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2:12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2:12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2:12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2:12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2:12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2:12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2:12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2:12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2:12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2:12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2:12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2:12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2:12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2:12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2:12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2:12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2:12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2:12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2:12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2:12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2:12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2:12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2:12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2:12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2:12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2:12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2:12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2:12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2:12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2:12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2:12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2:12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2:12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2:12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2:12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2:12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2:12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2:12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2:12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2:12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2:12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2:12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2:12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2:12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2:12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2:12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2:12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2:12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2:12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2:12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2:12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2:12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2:12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2:12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2:12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2:12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2:12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2:12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2:12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2:12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2:12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2:12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2:12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2:12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2:12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2:12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2:12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2:12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2:12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2:12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2:12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2:12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2:12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2:12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2:12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2:12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2:12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2:12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2:12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2:12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2:12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2:12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2:12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2:12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2:12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2:12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2:12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2:12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2:12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2:12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2:12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2:12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2:12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2:12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2:12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2:12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2:12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2:12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2:12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2:12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2:12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2:12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2:12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2:12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2:12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2:12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2:12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2:12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2:12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2:12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2:12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2:12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2:12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2:12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2:12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2:12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2:12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2:12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2:12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2:12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2:12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2:12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2:12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2:12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2:12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2:12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2:12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2:12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2:12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2:12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2:12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2:12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2:12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2:12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2:12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2:12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2:12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2:12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2:12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2:12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2:12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2:12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2:12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2:12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2:12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2:12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2:12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2:12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2:12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2:12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2:12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2:12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2:12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2:12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2:12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2:12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2:12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2:12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2:12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2:12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2:12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2:12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2:12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2:12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2:12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2:12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2:12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2:12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2:12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2:12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2:12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2:12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2:12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2:12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2:12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2:12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2:12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2:12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2:12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2:12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2:12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2:12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2:12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2:12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2:12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2:12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2:12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2:12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2:12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2:12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2:12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2:12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2:12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2:12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2:12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2:12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2:12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2:12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2:12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2:12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2:12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2:12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2:12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2:12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2:12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2:12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2:12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2:12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2:12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2:12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2:12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2:12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2:12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2:12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2:12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2:12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2:12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2:12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2:12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2:12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2:12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2:12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2:12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2:12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2:12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2:12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2:12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2:12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2:12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2:12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2:12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2:12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2:12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2:12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2:12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2:12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2:12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2:12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2:12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2:12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2:12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2:12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2:12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2:12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2:12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2:12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2:12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2:12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2:12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2:12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2:12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2:12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2:12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2:12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2:12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2:12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2:12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2:12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2:12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2:12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2:12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2:12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2:12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2:12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2:12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2:12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2:12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2:12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2:12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2:12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2:12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2:12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2:12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2:12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2:12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2:12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2:12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2:12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2:12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2:12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2:12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2:12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2:12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2:12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2:12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2:12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2:12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2:12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2:12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2:12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2:12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2:12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2:12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2:12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2:12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2:12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2:12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2:12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2:12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2:12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2:12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2:12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2:12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2:12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2:12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2:12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2:12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2:12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2:12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2:12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2:12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2:12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2:12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2:12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2:12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2:12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2:12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2:12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2:12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2:12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2:12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2:12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2:12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2:12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2:12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2:12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2:12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2:12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2:12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2:12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2:12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2:12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2:12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2:12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2:12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2:12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2:12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2:12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2:12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2:12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2:12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2:12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2:12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2:12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2:12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2:12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2:12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2:12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2:12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2:12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2:12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2:12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2:12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2:12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2:12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2:12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2:12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2:12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2:12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2:12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2:12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2:12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2:12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2:12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2:12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2:12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2:12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2:12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2:12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2:12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2:12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2:12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2:12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2:12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2:12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2:12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2:12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2:12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2:12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2:12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2:12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2:12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2:12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2:12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2:12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2:12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2:12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2:12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2:12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2:12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2:12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2:12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2:12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2:12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2:12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2:12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2:12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2:12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2:12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2:12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2:12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2:12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2:12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2:12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2:12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2:12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2:12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2:12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2:12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2:12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2:12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2:12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2:12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2:12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2:12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2:12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2:12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2:12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2:12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2:12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2:12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2:12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2:12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2:12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2:12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2:12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2:12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2:12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2:12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2:12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2:12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2:12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2:12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2:12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2:12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2:12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2:12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2:12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2:12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2:12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2:12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2:12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2:12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2:12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2:12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2:12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2:12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2:12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2:12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2:12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2:12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2:12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2:12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2:12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2:12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2:12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2:12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2:12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2:12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2:12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2:12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2:12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2:12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2:12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2:12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2:12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2:12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2:12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2:12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2:12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2:12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2:12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2:12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2:12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2:12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2:12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2:12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2:12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2:12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2:12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2:12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2:12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2:12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2:12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2:12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2:12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2:12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2:12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2:12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2:12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2:12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2:12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2:12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2:12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2:12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2:12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2:12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2:12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2:12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2:12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2:12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2:12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2:12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2:12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2:12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2:12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2:12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2:12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2:12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2:12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2:12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2:12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2:12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2:12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2:12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2:12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2:12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2:12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2:12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2:12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2:12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2:12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2:12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2:12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2:12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2:12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2:12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2:12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2:12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2:12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2:12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2:12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2:12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2:12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2:12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2:12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2:12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2:12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2:12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2:12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2:12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2:12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2:12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2:12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2:12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2:12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2:12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2:12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2:12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2:12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2:12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2:12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2:12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2:12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2:12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2:12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2:12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2:12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2:12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2:12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2:12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2:12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2:12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2:12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2:12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2:12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2:12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2:12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2:12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2:12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2:12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2:12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2:12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2:12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2:12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2:12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2:12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2:12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2:12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2:12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2:12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2:12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2:12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2:12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2:12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2:12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2:12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2:12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2:12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2:12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2:12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2:12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2:12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2:12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2:12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2:12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2:12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2:12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2:12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2:12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2:12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2:12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2:12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2:12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2:12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2:12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2:12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2:12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2:12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2:12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2:12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2:12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2:12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2:12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2:12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2:12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2:12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2:12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2:12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2:12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2:12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2:12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2:12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2:12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2:12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2:12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2:12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2:12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2:12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2:12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2:12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2:12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2:12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2:12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2:12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2:12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2:12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2:12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2:12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2:12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2:12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2:12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2:12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2:12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2:12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2:12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2:12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2:12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2:12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2:12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2:12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2:12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2:12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2:12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2:12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2:12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2:12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2:12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2:12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2:12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2:12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2:12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2:12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2:12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</sheetData>
  <mergeCells count="2">
    <mergeCell ref="B3:E3"/>
    <mergeCell ref="G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" twoDigitTextYear="1"/>
    <ignoredError sqref="D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cp:lastPrinted>2016-05-03T15:34:20Z</cp:lastPrinted>
  <dcterms:created xsi:type="dcterms:W3CDTF">2015-10-07T22:24:22Z</dcterms:created>
  <dcterms:modified xsi:type="dcterms:W3CDTF">2016-12-10T19:32:22Z</dcterms:modified>
</cp:coreProperties>
</file>