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Ian\Documents\TT COMPS\"/>
    </mc:Choice>
  </mc:AlternateContent>
  <bookViews>
    <workbookView xWindow="0" yWindow="0" windowWidth="19200" windowHeight="10995"/>
  </bookViews>
  <sheets>
    <sheet name="Charity Cup" sheetId="1" r:id="rId1"/>
  </sheets>
  <definedNames>
    <definedName name="_xlnm.Print_Area" localSheetId="0">'Charity Cup'!$B$2:$K$61</definedName>
  </definedNames>
  <calcPr calcId="152511"/>
</workbook>
</file>

<file path=xl/calcChain.xml><?xml version="1.0" encoding="utf-8"?>
<calcChain xmlns="http://schemas.openxmlformats.org/spreadsheetml/2006/main">
  <c r="J58" i="1" l="1"/>
  <c r="J57" i="1"/>
  <c r="J56" i="1"/>
  <c r="J55" i="1"/>
  <c r="J54" i="1"/>
  <c r="J53" i="1"/>
  <c r="J52" i="1"/>
  <c r="J51" i="1"/>
  <c r="J50" i="1"/>
  <c r="E52" i="1"/>
  <c r="E55" i="1" s="1"/>
  <c r="E51" i="1"/>
  <c r="D52" i="1"/>
  <c r="D51" i="1"/>
  <c r="D55" i="1" s="1"/>
  <c r="E50" i="1"/>
  <c r="E54" i="1" s="1"/>
  <c r="E58" i="1" s="1"/>
  <c r="D50" i="1"/>
  <c r="E53" i="1" l="1"/>
  <c r="E56" i="1" s="1"/>
  <c r="F51" i="1"/>
  <c r="E57" i="1"/>
  <c r="F55" i="1"/>
  <c r="D54" i="1"/>
  <c r="F54" i="1" s="1"/>
  <c r="F52" i="1"/>
  <c r="D53" i="1"/>
  <c r="F50" i="1"/>
  <c r="D58" i="1"/>
  <c r="F58" i="1" s="1"/>
  <c r="J60" i="1"/>
  <c r="K11" i="1" s="1"/>
  <c r="D56" i="1" l="1"/>
  <c r="F56" i="1" s="1"/>
  <c r="D57" i="1"/>
  <c r="F57" i="1" s="1"/>
  <c r="F53" i="1"/>
  <c r="J15" i="1"/>
  <c r="J16" i="1" s="1"/>
  <c r="J17" i="1" s="1"/>
  <c r="J18" i="1" s="1"/>
  <c r="J19" i="1" s="1"/>
  <c r="J20" i="1" s="1"/>
  <c r="J21" i="1" s="1"/>
  <c r="J22" i="1" s="1"/>
  <c r="J23" i="1" s="1"/>
  <c r="K15" i="1"/>
  <c r="K16" i="1" s="1"/>
  <c r="K17" i="1" s="1"/>
  <c r="K18" i="1" s="1"/>
  <c r="K19" i="1" s="1"/>
  <c r="K20" i="1" s="1"/>
  <c r="K21" i="1" s="1"/>
  <c r="K22" i="1" s="1"/>
  <c r="K23" i="1" s="1"/>
</calcChain>
</file>

<file path=xl/sharedStrings.xml><?xml version="1.0" encoding="utf-8"?>
<sst xmlns="http://schemas.openxmlformats.org/spreadsheetml/2006/main" count="114" uniqueCount="84">
  <si>
    <t>HOME</t>
  </si>
  <si>
    <t>AWAY</t>
  </si>
  <si>
    <t>POINTS</t>
  </si>
  <si>
    <t>GAMES</t>
  </si>
  <si>
    <t>TOTAL</t>
  </si>
  <si>
    <t>2v1</t>
  </si>
  <si>
    <t>1v3</t>
  </si>
  <si>
    <t>3v2</t>
  </si>
  <si>
    <t>2v3</t>
  </si>
  <si>
    <t>3v1</t>
  </si>
  <si>
    <t>1v2</t>
  </si>
  <si>
    <t>3v3</t>
  </si>
  <si>
    <t>2v2</t>
  </si>
  <si>
    <t>1v1</t>
  </si>
  <si>
    <t>Handicap</t>
  </si>
  <si>
    <t>Start</t>
  </si>
  <si>
    <t>Mr G Bowland, Felliscliffe House, White Wall Lane, HARROGATE, HG3 2JZ</t>
  </si>
  <si>
    <t>101-106</t>
  </si>
  <si>
    <t>CUMULATIVE POINTS</t>
  </si>
  <si>
    <t>Handicap Difference</t>
  </si>
  <si>
    <t>WINNERS:</t>
  </si>
  <si>
    <t>Home:</t>
  </si>
  <si>
    <t>Away:</t>
  </si>
  <si>
    <t>Start per game</t>
  </si>
  <si>
    <t>OVERALL START :</t>
  </si>
  <si>
    <t xml:space="preserve"> Games are played to 21 points, 2 sets, no deuce   </t>
  </si>
  <si>
    <t xml:space="preserve">Winning team to return the slip, to be played week beginning :   </t>
  </si>
  <si>
    <t>HANDICAP WORKSHEET</t>
  </si>
  <si>
    <t>Captains:</t>
  </si>
  <si>
    <t>TOTAL OVERALL START:</t>
  </si>
  <si>
    <t xml:space="preserve">To work out the "overall start": </t>
  </si>
  <si>
    <t>Set 1</t>
  </si>
  <si>
    <t>Set 2</t>
  </si>
  <si>
    <t>For each individual game subtract away team player's handicap from home team player's handicap</t>
  </si>
  <si>
    <t>HANDICAP START TABLE</t>
  </si>
  <si>
    <t>Start per set</t>
  </si>
  <si>
    <t>Double the Start per set figure to give Start per game</t>
  </si>
  <si>
    <t>Use Handicap Start Table to find Start per set</t>
  </si>
  <si>
    <t xml:space="preserve">Add up all Start per game figures to give Overall Start </t>
  </si>
  <si>
    <t>Note: if Overall Start is negative then put figure in Away Start Total</t>
  </si>
  <si>
    <t>This gives Handicap difference</t>
  </si>
  <si>
    <t>Games comprise 2 sets to 21 - no deuce.</t>
  </si>
  <si>
    <t>0-2</t>
  </si>
  <si>
    <t>3-4</t>
  </si>
  <si>
    <t>5-7</t>
  </si>
  <si>
    <t>8-11</t>
  </si>
  <si>
    <t>12-16</t>
  </si>
  <si>
    <t>17-22</t>
  </si>
  <si>
    <t>23-29</t>
  </si>
  <si>
    <t>30-37</t>
  </si>
  <si>
    <t>38-45</t>
  </si>
  <si>
    <t>46-53</t>
  </si>
  <si>
    <t>54-60</t>
  </si>
  <si>
    <t>61-70</t>
  </si>
  <si>
    <t>71-80</t>
  </si>
  <si>
    <t>81-90</t>
  </si>
  <si>
    <t>91-100</t>
  </si>
  <si>
    <t>107-120</t>
  </si>
  <si>
    <t>121-140</t>
  </si>
  <si>
    <t>141+</t>
  </si>
  <si>
    <t>19th December 2016</t>
  </si>
  <si>
    <t>ROUND 3</t>
  </si>
  <si>
    <t>CHARITY CUP COMPETITION 2016/17</t>
  </si>
  <si>
    <t>21-15</t>
  </si>
  <si>
    <t>21-8</t>
  </si>
  <si>
    <t>21-9</t>
  </si>
  <si>
    <t>21-6</t>
  </si>
  <si>
    <t>21-13</t>
  </si>
  <si>
    <t>21-10</t>
  </si>
  <si>
    <t>Home Team:       RACQUETS F</t>
  </si>
  <si>
    <t>Away Team:  BOSTON SPA METHODISTS</t>
  </si>
  <si>
    <t>T Waller</t>
  </si>
  <si>
    <t>G Chan</t>
  </si>
  <si>
    <t>L Bush</t>
  </si>
  <si>
    <t>I Gomerson</t>
  </si>
  <si>
    <t>E Williams</t>
  </si>
  <si>
    <t>S Blanchard</t>
  </si>
  <si>
    <t>21-18</t>
  </si>
  <si>
    <t>21-19</t>
  </si>
  <si>
    <t>21-5</t>
  </si>
  <si>
    <t>17-21</t>
  </si>
  <si>
    <t>20-21</t>
  </si>
  <si>
    <t>21-16</t>
  </si>
  <si>
    <t xml:space="preserve">             BOSTON SPA METHODISTS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</si>
</sst>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0"/>
      <color rgb="FF000000"/>
      <name val="Arial"/>
    </font>
    <font>
      <b/>
      <u/>
      <sz val="12"/>
      <name val="Times New Roman"/>
      <family val="1"/>
    </font>
    <font>
      <sz val="10"/>
      <name val="Times New Roman"/>
      <family val="1"/>
    </font>
    <font>
      <sz val="10"/>
      <name val="Arial"/>
      <family val="2"/>
    </font>
    <font>
      <b/>
      <sz val="12"/>
      <name val="Times New Roman"/>
      <family val="1"/>
    </font>
    <font>
      <b/>
      <sz val="10"/>
      <name val="Arial"/>
      <family val="2"/>
    </font>
    <font>
      <sz val="12"/>
      <name val="Times New Roman"/>
      <family val="1"/>
    </font>
    <font>
      <sz val="12"/>
      <name val="Arial"/>
      <family val="2"/>
    </font>
    <font>
      <b/>
      <sz val="11"/>
      <name val="Times New Roman"/>
      <family val="1"/>
    </font>
    <font>
      <b/>
      <sz val="11"/>
      <name val="Arial"/>
      <family val="2"/>
    </font>
    <font>
      <b/>
      <sz val="10"/>
      <color rgb="FF000000"/>
      <name val="Arial"/>
      <family val="2"/>
    </font>
    <font>
      <b/>
      <sz val="11"/>
      <color rgb="FF000000"/>
      <name val="Times New Roman"/>
      <family val="1"/>
    </font>
    <font>
      <b/>
      <sz val="11"/>
      <color rgb="FF00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</fills>
  <borders count="67">
    <border>
      <left/>
      <right/>
      <top/>
      <bottom/>
      <diagonal/>
    </border>
    <border>
      <left/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rgb="FF000000"/>
      </left>
      <right/>
      <top/>
      <bottom style="thin">
        <color indexed="64"/>
      </bottom>
      <diagonal/>
    </border>
    <border>
      <left/>
      <right style="thin">
        <color rgb="FF000000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rgb="FF000000"/>
      </top>
      <bottom style="thin">
        <color rgb="FF000000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indexed="64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rgb="FF000000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rgb="FF000000"/>
      </bottom>
      <diagonal/>
    </border>
    <border>
      <left style="thin">
        <color indexed="64"/>
      </left>
      <right/>
      <top style="thin">
        <color rgb="FF000000"/>
      </top>
      <bottom/>
      <diagonal/>
    </border>
    <border>
      <left style="thin">
        <color indexed="64"/>
      </left>
      <right/>
      <top/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/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/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rgb="FF000000"/>
      </top>
      <bottom/>
      <diagonal/>
    </border>
    <border>
      <left/>
      <right style="medium">
        <color indexed="64"/>
      </right>
      <top/>
      <bottom style="thin">
        <color rgb="FF000000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rgb="FF000000"/>
      </right>
      <top/>
      <bottom style="medium">
        <color indexed="64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24">
    <xf numFmtId="0" fontId="0" fillId="0" borderId="0" xfId="0" applyFont="1" applyAlignment="1"/>
    <xf numFmtId="0" fontId="3" fillId="0" borderId="0" xfId="0" applyFont="1"/>
    <xf numFmtId="0" fontId="5" fillId="0" borderId="0" xfId="0" applyFont="1"/>
    <xf numFmtId="0" fontId="4" fillId="0" borderId="4" xfId="0" applyFont="1" applyBorder="1" applyAlignment="1">
      <alignment horizontal="center"/>
    </xf>
    <xf numFmtId="0" fontId="4" fillId="0" borderId="5" xfId="0" applyFont="1" applyBorder="1"/>
    <xf numFmtId="0" fontId="4" fillId="0" borderId="6" xfId="0" applyFont="1" applyBorder="1"/>
    <xf numFmtId="0" fontId="4" fillId="0" borderId="7" xfId="0" applyFont="1" applyBorder="1"/>
    <xf numFmtId="0" fontId="4" fillId="0" borderId="9" xfId="0" applyFont="1" applyBorder="1"/>
    <xf numFmtId="0" fontId="4" fillId="0" borderId="10" xfId="0" applyFont="1" applyBorder="1"/>
    <xf numFmtId="0" fontId="4" fillId="0" borderId="7" xfId="0" applyFont="1" applyBorder="1" applyAlignment="1">
      <alignment horizontal="center"/>
    </xf>
    <xf numFmtId="0" fontId="4" fillId="0" borderId="12" xfId="0" applyFont="1" applyBorder="1"/>
    <xf numFmtId="0" fontId="4" fillId="0" borderId="13" xfId="0" applyFont="1" applyBorder="1"/>
    <xf numFmtId="0" fontId="4" fillId="0" borderId="14" xfId="0" applyFont="1" applyBorder="1"/>
    <xf numFmtId="0" fontId="2" fillId="0" borderId="16" xfId="0" applyFont="1" applyBorder="1"/>
    <xf numFmtId="0" fontId="2" fillId="0" borderId="8" xfId="0" applyFont="1" applyBorder="1"/>
    <xf numFmtId="0" fontId="2" fillId="0" borderId="13" xfId="0" applyFont="1" applyBorder="1"/>
    <xf numFmtId="0" fontId="2" fillId="0" borderId="9" xfId="0" applyFont="1" applyBorder="1"/>
    <xf numFmtId="0" fontId="7" fillId="0" borderId="0" xfId="0" applyFont="1"/>
    <xf numFmtId="0" fontId="7" fillId="0" borderId="0" xfId="0" applyFont="1" applyAlignment="1">
      <alignment horizontal="center"/>
    </xf>
    <xf numFmtId="0" fontId="3" fillId="0" borderId="0" xfId="0" applyFont="1"/>
    <xf numFmtId="0" fontId="2" fillId="0" borderId="0" xfId="0" applyFont="1" applyBorder="1"/>
    <xf numFmtId="14" fontId="4" fillId="0" borderId="0" xfId="0" applyNumberFormat="1" applyFont="1" applyBorder="1"/>
    <xf numFmtId="0" fontId="2" fillId="0" borderId="17" xfId="0" applyFont="1" applyBorder="1"/>
    <xf numFmtId="0" fontId="2" fillId="0" borderId="18" xfId="0" applyFont="1" applyBorder="1"/>
    <xf numFmtId="0" fontId="2" fillId="0" borderId="19" xfId="0" applyFont="1" applyBorder="1"/>
    <xf numFmtId="0" fontId="4" fillId="0" borderId="0" xfId="0" applyFont="1" applyBorder="1" applyAlignment="1">
      <alignment horizontal="center"/>
    </xf>
    <xf numFmtId="0" fontId="4" fillId="0" borderId="0" xfId="0" applyFont="1" applyBorder="1"/>
    <xf numFmtId="0" fontId="4" fillId="0" borderId="16" xfId="0" applyFont="1" applyBorder="1"/>
    <xf numFmtId="0" fontId="4" fillId="0" borderId="20" xfId="0" applyFont="1" applyBorder="1"/>
    <xf numFmtId="0" fontId="2" fillId="0" borderId="22" xfId="0" applyFont="1" applyBorder="1"/>
    <xf numFmtId="0" fontId="4" fillId="0" borderId="6" xfId="0" applyFont="1" applyBorder="1" applyAlignment="1">
      <alignment horizontal="center"/>
    </xf>
    <xf numFmtId="0" fontId="4" fillId="0" borderId="15" xfId="0" applyFont="1" applyBorder="1"/>
    <xf numFmtId="0" fontId="4" fillId="0" borderId="23" xfId="0" applyFont="1" applyBorder="1"/>
    <xf numFmtId="0" fontId="4" fillId="0" borderId="24" xfId="0" applyFont="1" applyBorder="1"/>
    <xf numFmtId="0" fontId="4" fillId="0" borderId="11" xfId="0" applyFont="1" applyBorder="1" applyAlignment="1">
      <alignment horizontal="center"/>
    </xf>
    <xf numFmtId="0" fontId="4" fillId="0" borderId="0" xfId="0" applyFont="1" applyBorder="1" applyAlignment="1"/>
    <xf numFmtId="0" fontId="6" fillId="0" borderId="26" xfId="0" applyFont="1" applyBorder="1" applyAlignment="1">
      <alignment horizontal="center"/>
    </xf>
    <xf numFmtId="0" fontId="4" fillId="0" borderId="7" xfId="0" applyFont="1" applyBorder="1" applyAlignment="1">
      <alignment horizontal="center" wrapText="1"/>
    </xf>
    <xf numFmtId="0" fontId="4" fillId="0" borderId="11" xfId="0" applyFont="1" applyBorder="1" applyAlignment="1">
      <alignment horizontal="center" wrapText="1"/>
    </xf>
    <xf numFmtId="0" fontId="4" fillId="0" borderId="11" xfId="0" applyFont="1" applyBorder="1" applyAlignment="1">
      <alignment horizontal="left" wrapText="1"/>
    </xf>
    <xf numFmtId="0" fontId="1" fillId="0" borderId="27" xfId="0" applyFont="1" applyBorder="1"/>
    <xf numFmtId="0" fontId="2" fillId="0" borderId="28" xfId="0" applyFont="1" applyBorder="1"/>
    <xf numFmtId="0" fontId="4" fillId="0" borderId="32" xfId="0" applyFont="1" applyBorder="1"/>
    <xf numFmtId="0" fontId="0" fillId="0" borderId="31" xfId="0" applyFont="1" applyBorder="1" applyAlignment="1"/>
    <xf numFmtId="0" fontId="4" fillId="0" borderId="33" xfId="0" applyFont="1" applyBorder="1"/>
    <xf numFmtId="0" fontId="2" fillId="0" borderId="33" xfId="0" applyFont="1" applyBorder="1"/>
    <xf numFmtId="0" fontId="2" fillId="0" borderId="34" xfId="0" applyFont="1" applyBorder="1"/>
    <xf numFmtId="0" fontId="4" fillId="0" borderId="34" xfId="0" applyFont="1" applyBorder="1"/>
    <xf numFmtId="0" fontId="6" fillId="0" borderId="33" xfId="0" applyFont="1" applyBorder="1"/>
    <xf numFmtId="0" fontId="6" fillId="0" borderId="33" xfId="0" applyFont="1" applyBorder="1" applyAlignment="1">
      <alignment horizontal="center"/>
    </xf>
    <xf numFmtId="0" fontId="3" fillId="0" borderId="33" xfId="0" applyFont="1" applyBorder="1"/>
    <xf numFmtId="0" fontId="3" fillId="0" borderId="0" xfId="0" applyFont="1" applyBorder="1"/>
    <xf numFmtId="0" fontId="8" fillId="0" borderId="0" xfId="0" applyFont="1" applyBorder="1"/>
    <xf numFmtId="0" fontId="3" fillId="0" borderId="35" xfId="0" applyFont="1" applyBorder="1"/>
    <xf numFmtId="0" fontId="3" fillId="0" borderId="36" xfId="0" applyFont="1" applyBorder="1"/>
    <xf numFmtId="0" fontId="0" fillId="0" borderId="0" xfId="0" applyFont="1" applyBorder="1" applyAlignment="1"/>
    <xf numFmtId="0" fontId="3" fillId="0" borderId="31" xfId="0" applyFont="1" applyBorder="1"/>
    <xf numFmtId="0" fontId="4" fillId="0" borderId="4" xfId="0" applyFont="1" applyBorder="1" applyAlignment="1">
      <alignment horizontal="left"/>
    </xf>
    <xf numFmtId="0" fontId="8" fillId="0" borderId="22" xfId="0" applyFont="1" applyBorder="1" applyAlignment="1">
      <alignment horizontal="center"/>
    </xf>
    <xf numFmtId="0" fontId="5" fillId="0" borderId="0" xfId="0" applyFont="1" applyBorder="1"/>
    <xf numFmtId="0" fontId="10" fillId="0" borderId="0" xfId="0" applyFont="1" applyBorder="1" applyAlignment="1"/>
    <xf numFmtId="0" fontId="11" fillId="0" borderId="0" xfId="0" applyFont="1" applyBorder="1" applyAlignment="1">
      <alignment horizontal="center"/>
    </xf>
    <xf numFmtId="0" fontId="9" fillId="0" borderId="0" xfId="0" applyFont="1" applyBorder="1"/>
    <xf numFmtId="0" fontId="12" fillId="0" borderId="0" xfId="0" applyFont="1" applyBorder="1" applyAlignment="1"/>
    <xf numFmtId="0" fontId="6" fillId="0" borderId="22" xfId="0" applyFont="1" applyBorder="1" applyAlignment="1">
      <alignment horizontal="center"/>
    </xf>
    <xf numFmtId="0" fontId="6" fillId="0" borderId="40" xfId="0" applyFont="1" applyBorder="1" applyAlignment="1">
      <alignment horizontal="center"/>
    </xf>
    <xf numFmtId="0" fontId="6" fillId="0" borderId="42" xfId="0" applyFont="1" applyBorder="1" applyAlignment="1">
      <alignment horizontal="center"/>
    </xf>
    <xf numFmtId="0" fontId="6" fillId="0" borderId="37" xfId="0" applyFont="1" applyBorder="1" applyAlignment="1">
      <alignment horizontal="center"/>
    </xf>
    <xf numFmtId="0" fontId="4" fillId="0" borderId="22" xfId="0" applyFont="1" applyBorder="1" applyAlignment="1"/>
    <xf numFmtId="0" fontId="4" fillId="0" borderId="43" xfId="0" applyFont="1" applyBorder="1" applyAlignment="1">
      <alignment horizontal="center"/>
    </xf>
    <xf numFmtId="0" fontId="2" fillId="2" borderId="44" xfId="0" applyFont="1" applyFill="1" applyBorder="1"/>
    <xf numFmtId="0" fontId="4" fillId="2" borderId="45" xfId="0" applyFont="1" applyFill="1" applyBorder="1" applyAlignment="1">
      <alignment horizontal="center"/>
    </xf>
    <xf numFmtId="0" fontId="4" fillId="2" borderId="46" xfId="0" applyFont="1" applyFill="1" applyBorder="1"/>
    <xf numFmtId="0" fontId="4" fillId="0" borderId="49" xfId="0" applyFont="1" applyBorder="1"/>
    <xf numFmtId="0" fontId="2" fillId="0" borderId="50" xfId="0" applyFont="1" applyBorder="1"/>
    <xf numFmtId="0" fontId="4" fillId="0" borderId="25" xfId="0" applyFont="1" applyBorder="1" applyAlignment="1">
      <alignment horizontal="center"/>
    </xf>
    <xf numFmtId="0" fontId="4" fillId="0" borderId="33" xfId="0" applyFont="1" applyBorder="1" applyAlignment="1">
      <alignment horizontal="right" wrapText="1"/>
    </xf>
    <xf numFmtId="0" fontId="6" fillId="0" borderId="0" xfId="0" applyFont="1" applyBorder="1" applyAlignment="1">
      <alignment horizontal="right" wrapText="1"/>
    </xf>
    <xf numFmtId="0" fontId="4" fillId="0" borderId="33" xfId="0" applyFont="1" applyBorder="1" applyAlignment="1">
      <alignment horizontal="left"/>
    </xf>
    <xf numFmtId="0" fontId="4" fillId="0" borderId="0" xfId="0" applyFont="1" applyBorder="1" applyAlignment="1">
      <alignment horizontal="left"/>
    </xf>
    <xf numFmtId="0" fontId="2" fillId="0" borderId="29" xfId="0" applyFont="1" applyBorder="1"/>
    <xf numFmtId="0" fontId="4" fillId="0" borderId="31" xfId="0" applyFont="1" applyBorder="1"/>
    <xf numFmtId="0" fontId="4" fillId="0" borderId="31" xfId="0" applyFont="1" applyBorder="1" applyAlignment="1"/>
    <xf numFmtId="0" fontId="4" fillId="0" borderId="54" xfId="0" applyFont="1" applyBorder="1" applyAlignment="1">
      <alignment horizontal="center"/>
    </xf>
    <xf numFmtId="0" fontId="4" fillId="0" borderId="52" xfId="0" applyFont="1" applyBorder="1" applyAlignment="1">
      <alignment horizontal="center"/>
    </xf>
    <xf numFmtId="0" fontId="2" fillId="2" borderId="56" xfId="0" applyFont="1" applyFill="1" applyBorder="1"/>
    <xf numFmtId="0" fontId="2" fillId="2" borderId="57" xfId="0" applyFont="1" applyFill="1" applyBorder="1"/>
    <xf numFmtId="0" fontId="4" fillId="2" borderId="58" xfId="0" applyFont="1" applyFill="1" applyBorder="1"/>
    <xf numFmtId="0" fontId="2" fillId="0" borderId="31" xfId="0" applyFont="1" applyBorder="1"/>
    <xf numFmtId="0" fontId="2" fillId="0" borderId="59" xfId="0" applyFont="1" applyBorder="1"/>
    <xf numFmtId="0" fontId="2" fillId="0" borderId="60" xfId="0" applyFont="1" applyBorder="1"/>
    <xf numFmtId="0" fontId="2" fillId="0" borderId="61" xfId="0" applyFont="1" applyBorder="1"/>
    <xf numFmtId="0" fontId="6" fillId="0" borderId="31" xfId="0" applyFont="1" applyBorder="1" applyAlignment="1">
      <alignment horizontal="right" wrapText="1"/>
    </xf>
    <xf numFmtId="0" fontId="0" fillId="0" borderId="33" xfId="0" applyFont="1" applyBorder="1" applyAlignment="1"/>
    <xf numFmtId="0" fontId="3" fillId="0" borderId="37" xfId="0" applyFont="1" applyBorder="1"/>
    <xf numFmtId="0" fontId="4" fillId="0" borderId="53" xfId="0" applyFont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4" fillId="0" borderId="51" xfId="0" applyFont="1" applyBorder="1" applyAlignment="1">
      <alignment horizontal="center"/>
    </xf>
    <xf numFmtId="0" fontId="6" fillId="0" borderId="48" xfId="0" applyFont="1" applyBorder="1" applyAlignment="1">
      <alignment horizontal="center"/>
    </xf>
    <xf numFmtId="0" fontId="6" fillId="0" borderId="47" xfId="0" applyFont="1" applyBorder="1" applyAlignment="1">
      <alignment horizontal="center"/>
    </xf>
    <xf numFmtId="0" fontId="6" fillId="0" borderId="58" xfId="0" applyFont="1" applyBorder="1" applyAlignment="1">
      <alignment horizontal="center"/>
    </xf>
    <xf numFmtId="0" fontId="6" fillId="0" borderId="63" xfId="0" applyFont="1" applyBorder="1" applyAlignment="1">
      <alignment horizontal="center"/>
    </xf>
    <xf numFmtId="0" fontId="4" fillId="0" borderId="64" xfId="0" applyFont="1" applyBorder="1" applyAlignment="1">
      <alignment horizontal="center" wrapText="1"/>
    </xf>
    <xf numFmtId="0" fontId="4" fillId="0" borderId="65" xfId="0" applyFont="1" applyBorder="1" applyAlignment="1">
      <alignment horizontal="center"/>
    </xf>
    <xf numFmtId="0" fontId="4" fillId="0" borderId="65" xfId="0" applyFont="1" applyBorder="1" applyAlignment="1">
      <alignment horizontal="center" wrapText="1"/>
    </xf>
    <xf numFmtId="0" fontId="4" fillId="0" borderId="66" xfId="0" applyFont="1" applyBorder="1" applyAlignment="1">
      <alignment horizontal="center"/>
    </xf>
    <xf numFmtId="16" fontId="6" fillId="0" borderId="39" xfId="0" quotePrefix="1" applyNumberFormat="1" applyFont="1" applyBorder="1" applyAlignment="1">
      <alignment horizontal="center"/>
    </xf>
    <xf numFmtId="17" fontId="6" fillId="0" borderId="39" xfId="0" quotePrefix="1" applyNumberFormat="1" applyFont="1" applyBorder="1" applyAlignment="1">
      <alignment horizontal="center"/>
    </xf>
    <xf numFmtId="0" fontId="6" fillId="0" borderId="41" xfId="0" quotePrefix="1" applyFont="1" applyBorder="1" applyAlignment="1">
      <alignment horizontal="center"/>
    </xf>
    <xf numFmtId="0" fontId="6" fillId="0" borderId="22" xfId="0" quotePrefix="1" applyFont="1" applyBorder="1" applyAlignment="1">
      <alignment horizontal="center"/>
    </xf>
    <xf numFmtId="0" fontId="6" fillId="0" borderId="42" xfId="0" quotePrefix="1" applyFont="1" applyBorder="1" applyAlignment="1">
      <alignment horizontal="center"/>
    </xf>
    <xf numFmtId="0" fontId="6" fillId="0" borderId="20" xfId="0" quotePrefix="1" applyFont="1" applyBorder="1" applyAlignment="1">
      <alignment horizontal="center"/>
    </xf>
    <xf numFmtId="0" fontId="6" fillId="0" borderId="23" xfId="0" quotePrefix="1" applyFont="1" applyBorder="1" applyAlignment="1">
      <alignment horizontal="center"/>
    </xf>
    <xf numFmtId="0" fontId="6" fillId="0" borderId="62" xfId="0" quotePrefix="1" applyFont="1" applyBorder="1" applyAlignment="1">
      <alignment horizontal="center"/>
    </xf>
    <xf numFmtId="0" fontId="4" fillId="0" borderId="28" xfId="0" applyFont="1" applyBorder="1"/>
    <xf numFmtId="16" fontId="4" fillId="0" borderId="7" xfId="0" quotePrefix="1" applyNumberFormat="1" applyFont="1" applyBorder="1" applyAlignment="1">
      <alignment horizontal="center"/>
    </xf>
    <xf numFmtId="0" fontId="4" fillId="0" borderId="10" xfId="0" applyFont="1" applyBorder="1" applyAlignment="1">
      <alignment horizontal="center"/>
    </xf>
    <xf numFmtId="0" fontId="4" fillId="0" borderId="38" xfId="0" applyFont="1" applyBorder="1" applyAlignment="1">
      <alignment horizontal="center"/>
    </xf>
    <xf numFmtId="0" fontId="4" fillId="0" borderId="55" xfId="0" applyFont="1" applyBorder="1" applyAlignment="1">
      <alignment horizontal="center"/>
    </xf>
    <xf numFmtId="0" fontId="0" fillId="0" borderId="0" xfId="0" applyFont="1" applyFill="1" applyAlignment="1">
      <alignment horizontal="center"/>
    </xf>
    <xf numFmtId="0" fontId="4" fillId="0" borderId="30" xfId="0" applyFont="1" applyBorder="1" applyAlignment="1">
      <alignment horizontal="left"/>
    </xf>
    <xf numFmtId="0" fontId="4" fillId="0" borderId="21" xfId="0" applyFont="1" applyBorder="1" applyAlignment="1">
      <alignment horizontal="left"/>
    </xf>
    <xf numFmtId="0" fontId="4" fillId="0" borderId="1" xfId="0" applyFont="1" applyBorder="1" applyAlignment="1">
      <alignment horizontal="left"/>
    </xf>
    <xf numFmtId="0" fontId="4" fillId="0" borderId="3" xfId="0" applyFont="1" applyBorder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1007"/>
  <sheetViews>
    <sheetView tabSelected="1" workbookViewId="0"/>
  </sheetViews>
  <sheetFormatPr defaultColWidth="17.28515625" defaultRowHeight="15" customHeight="1" x14ac:dyDescent="0.2"/>
  <cols>
    <col min="2" max="2" width="3.5703125" customWidth="1"/>
    <col min="3" max="3" width="11.28515625" customWidth="1"/>
    <col min="4" max="4" width="11.7109375" customWidth="1"/>
    <col min="5" max="5" width="14" customWidth="1"/>
    <col min="6" max="6" width="11.85546875" customWidth="1"/>
    <col min="7" max="7" width="4.42578125" customWidth="1"/>
    <col min="8" max="8" width="12.42578125" customWidth="1"/>
    <col min="9" max="9" width="12.28515625" customWidth="1"/>
    <col min="10" max="10" width="16" customWidth="1"/>
    <col min="11" max="11" width="11.85546875" customWidth="1"/>
    <col min="12" max="12" width="5" customWidth="1"/>
    <col min="13" max="13" width="4.5703125" customWidth="1"/>
    <col min="14" max="14" width="3.5703125" customWidth="1"/>
    <col min="15" max="15" width="3.28515625" customWidth="1"/>
    <col min="16" max="16" width="3.7109375" customWidth="1"/>
    <col min="17" max="24" width="8" customWidth="1"/>
  </cols>
  <sheetData>
    <row r="1" spans="2:24" ht="15" customHeight="1" thickBot="1" x14ac:dyDescent="0.25"/>
    <row r="2" spans="2:24" ht="16.5" customHeight="1" thickBot="1" x14ac:dyDescent="0.3">
      <c r="B2" s="40" t="s">
        <v>62</v>
      </c>
      <c r="C2" s="41"/>
      <c r="D2" s="41"/>
      <c r="E2" s="41"/>
      <c r="F2" s="41"/>
      <c r="G2" s="41"/>
      <c r="H2" s="114" t="s">
        <v>61</v>
      </c>
      <c r="I2" s="41"/>
      <c r="J2" s="41"/>
      <c r="K2" s="80"/>
      <c r="L2" s="1"/>
      <c r="M2" s="1"/>
      <c r="N2" s="1"/>
      <c r="O2" s="1"/>
      <c r="P2" s="1"/>
    </row>
    <row r="3" spans="2:24" ht="15.75" customHeight="1" x14ac:dyDescent="0.25">
      <c r="B3" s="120" t="s">
        <v>69</v>
      </c>
      <c r="C3" s="121"/>
      <c r="D3" s="121"/>
      <c r="E3" s="122"/>
      <c r="F3" s="96" t="s">
        <v>14</v>
      </c>
      <c r="G3" s="123" t="s">
        <v>70</v>
      </c>
      <c r="H3" s="121"/>
      <c r="I3" s="121"/>
      <c r="J3" s="122"/>
      <c r="K3" s="97" t="s">
        <v>14</v>
      </c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</row>
    <row r="4" spans="2:24" ht="15.75" customHeight="1" x14ac:dyDescent="0.25">
      <c r="B4" s="42">
        <v>1</v>
      </c>
      <c r="C4" s="57" t="s">
        <v>71</v>
      </c>
      <c r="D4" s="4"/>
      <c r="E4" s="5"/>
      <c r="F4" s="30">
        <v>50</v>
      </c>
      <c r="G4" s="6">
        <v>1</v>
      </c>
      <c r="H4" s="57" t="s">
        <v>74</v>
      </c>
      <c r="I4" s="4"/>
      <c r="J4" s="5"/>
      <c r="K4" s="84">
        <v>115</v>
      </c>
      <c r="L4" s="1"/>
      <c r="M4" s="1"/>
      <c r="N4" s="1"/>
      <c r="O4" s="1"/>
      <c r="P4" s="1"/>
    </row>
    <row r="5" spans="2:24" ht="15.75" customHeight="1" x14ac:dyDescent="0.25">
      <c r="B5" s="42">
        <v>2</v>
      </c>
      <c r="C5" s="57" t="s">
        <v>73</v>
      </c>
      <c r="D5" s="4"/>
      <c r="E5" s="5"/>
      <c r="F5" s="30">
        <v>90</v>
      </c>
      <c r="G5" s="6">
        <v>2</v>
      </c>
      <c r="H5" s="57" t="s">
        <v>75</v>
      </c>
      <c r="I5" s="4"/>
      <c r="J5" s="5"/>
      <c r="K5" s="84">
        <v>117</v>
      </c>
      <c r="L5" s="1"/>
      <c r="M5" s="1"/>
      <c r="N5" s="1"/>
      <c r="O5" s="1"/>
      <c r="P5" s="1"/>
    </row>
    <row r="6" spans="2:24" ht="15.75" customHeight="1" x14ac:dyDescent="0.25">
      <c r="B6" s="42">
        <v>3</v>
      </c>
      <c r="C6" s="57" t="s">
        <v>72</v>
      </c>
      <c r="D6" s="4"/>
      <c r="E6" s="5"/>
      <c r="F6" s="30">
        <v>84</v>
      </c>
      <c r="G6" s="6">
        <v>3</v>
      </c>
      <c r="H6" s="57" t="s">
        <v>76</v>
      </c>
      <c r="I6" s="7"/>
      <c r="J6" s="8"/>
      <c r="K6" s="95">
        <v>150</v>
      </c>
      <c r="L6" s="1"/>
      <c r="M6" s="1"/>
      <c r="N6" s="1"/>
      <c r="O6" s="1"/>
      <c r="P6" s="1"/>
    </row>
    <row r="7" spans="2:24" ht="15.75" customHeight="1" x14ac:dyDescent="0.25">
      <c r="B7" s="44"/>
      <c r="C7" s="25"/>
      <c r="D7" s="26"/>
      <c r="E7" s="26"/>
      <c r="F7" s="11"/>
      <c r="G7" s="11"/>
      <c r="H7" s="26"/>
      <c r="I7" s="26"/>
      <c r="J7" s="27"/>
      <c r="K7" s="81"/>
      <c r="L7" s="19"/>
      <c r="M7" s="19"/>
      <c r="N7" s="19"/>
      <c r="O7" s="19"/>
      <c r="P7" s="19"/>
    </row>
    <row r="8" spans="2:24" ht="15.75" customHeight="1" x14ac:dyDescent="0.25">
      <c r="B8" s="44"/>
      <c r="C8" s="119"/>
      <c r="D8" s="119"/>
      <c r="E8" s="26"/>
      <c r="F8" s="26"/>
      <c r="G8" s="26"/>
      <c r="H8" s="26"/>
      <c r="I8" s="55"/>
      <c r="J8" s="35" t="s">
        <v>18</v>
      </c>
      <c r="K8" s="82"/>
      <c r="L8" s="19"/>
      <c r="M8" s="19"/>
      <c r="N8" s="19"/>
      <c r="O8" s="19"/>
      <c r="P8" s="19"/>
    </row>
    <row r="9" spans="2:24" ht="15.75" customHeight="1" x14ac:dyDescent="0.25">
      <c r="B9" s="44"/>
      <c r="C9" s="119"/>
      <c r="D9" s="119"/>
      <c r="E9" s="26"/>
      <c r="F9" s="26"/>
      <c r="G9" s="26"/>
      <c r="H9" s="26"/>
      <c r="I9" s="55"/>
      <c r="J9" s="34" t="s">
        <v>0</v>
      </c>
      <c r="K9" s="83" t="s">
        <v>1</v>
      </c>
      <c r="L9" s="19"/>
      <c r="M9" s="19"/>
      <c r="N9" s="19"/>
      <c r="O9" s="19"/>
      <c r="P9" s="19"/>
    </row>
    <row r="10" spans="2:24" ht="15.75" customHeight="1" x14ac:dyDescent="0.25">
      <c r="B10" s="44"/>
      <c r="C10" s="119"/>
      <c r="D10" s="119"/>
      <c r="E10" s="20"/>
      <c r="F10" s="20"/>
      <c r="G10" s="20"/>
      <c r="H10" s="20"/>
      <c r="I10" s="55"/>
      <c r="J10" s="9" t="s">
        <v>4</v>
      </c>
      <c r="K10" s="84" t="s">
        <v>4</v>
      </c>
      <c r="L10" s="1"/>
      <c r="M10" s="1"/>
      <c r="N10" s="1"/>
      <c r="O10" s="1"/>
      <c r="P10" s="1"/>
    </row>
    <row r="11" spans="2:24" ht="15.75" customHeight="1" x14ac:dyDescent="0.25">
      <c r="B11" s="44"/>
      <c r="C11" s="119"/>
      <c r="D11" s="119"/>
      <c r="E11" s="20"/>
      <c r="F11" s="55"/>
      <c r="G11" s="55"/>
      <c r="H11" s="68" t="s">
        <v>24</v>
      </c>
      <c r="I11" s="29"/>
      <c r="J11" s="69"/>
      <c r="K11" s="118">
        <f>J60</f>
        <v>166</v>
      </c>
      <c r="L11" s="19"/>
      <c r="M11" s="19"/>
      <c r="N11" s="19"/>
      <c r="O11" s="19"/>
      <c r="P11" s="19"/>
    </row>
    <row r="12" spans="2:24" ht="15.75" customHeight="1" x14ac:dyDescent="0.25">
      <c r="B12" s="44"/>
      <c r="C12" s="20"/>
      <c r="D12" s="20"/>
      <c r="E12" s="20"/>
      <c r="F12" s="20"/>
      <c r="G12" s="20"/>
      <c r="H12" s="20"/>
      <c r="I12" s="55"/>
      <c r="J12" s="70"/>
      <c r="K12" s="85"/>
      <c r="L12" s="19"/>
      <c r="M12" s="19"/>
      <c r="N12" s="19"/>
      <c r="O12" s="19"/>
      <c r="P12" s="19"/>
    </row>
    <row r="13" spans="2:24" ht="15.75" customHeight="1" x14ac:dyDescent="0.25">
      <c r="B13" s="44"/>
      <c r="C13" s="20"/>
      <c r="D13" s="20"/>
      <c r="E13" s="26"/>
      <c r="F13" s="33" t="s">
        <v>2</v>
      </c>
      <c r="G13" s="32"/>
      <c r="H13" s="32" t="s">
        <v>2</v>
      </c>
      <c r="I13" s="55"/>
      <c r="J13" s="71"/>
      <c r="K13" s="86"/>
      <c r="L13" s="1"/>
      <c r="M13" s="1"/>
      <c r="N13" s="1"/>
      <c r="O13" s="1"/>
      <c r="P13" s="1"/>
    </row>
    <row r="14" spans="2:24" ht="15.75" customHeight="1" x14ac:dyDescent="0.25">
      <c r="B14" s="45"/>
      <c r="C14" s="9" t="s">
        <v>3</v>
      </c>
      <c r="D14" s="9" t="s">
        <v>31</v>
      </c>
      <c r="E14" s="9" t="s">
        <v>32</v>
      </c>
      <c r="F14" s="31" t="s">
        <v>0</v>
      </c>
      <c r="G14" s="28"/>
      <c r="H14" s="27" t="s">
        <v>1</v>
      </c>
      <c r="I14" s="55"/>
      <c r="J14" s="72"/>
      <c r="K14" s="87"/>
      <c r="L14" s="1"/>
      <c r="M14" s="1"/>
      <c r="N14" s="1"/>
      <c r="O14" s="1"/>
      <c r="P14" s="1"/>
    </row>
    <row r="15" spans="2:24" ht="15.75" customHeight="1" x14ac:dyDescent="0.25">
      <c r="B15" s="45"/>
      <c r="C15" s="9" t="s">
        <v>5</v>
      </c>
      <c r="D15" s="115" t="s">
        <v>77</v>
      </c>
      <c r="E15" s="115" t="s">
        <v>78</v>
      </c>
      <c r="F15" s="3">
        <v>42</v>
      </c>
      <c r="G15" s="116"/>
      <c r="H15" s="9">
        <v>37</v>
      </c>
      <c r="I15" s="55"/>
      <c r="J15" s="117">
        <f>F15+J11</f>
        <v>42</v>
      </c>
      <c r="K15" s="95">
        <f>H15+K11</f>
        <v>203</v>
      </c>
      <c r="L15" s="1"/>
      <c r="M15" s="1"/>
      <c r="N15" s="1"/>
      <c r="O15" s="1"/>
      <c r="P15" s="1"/>
    </row>
    <row r="16" spans="2:24" ht="15.75" customHeight="1" x14ac:dyDescent="0.25">
      <c r="B16" s="45"/>
      <c r="C16" s="9" t="s">
        <v>6</v>
      </c>
      <c r="D16" s="115" t="s">
        <v>68</v>
      </c>
      <c r="E16" s="115" t="s">
        <v>79</v>
      </c>
      <c r="F16" s="3">
        <v>42</v>
      </c>
      <c r="G16" s="116"/>
      <c r="H16" s="9">
        <v>15</v>
      </c>
      <c r="I16" s="55"/>
      <c r="J16" s="9">
        <f>F16+J15</f>
        <v>84</v>
      </c>
      <c r="K16" s="84">
        <f>H16+K15</f>
        <v>218</v>
      </c>
      <c r="L16" s="1"/>
      <c r="M16" s="1"/>
      <c r="N16" s="1"/>
      <c r="O16" s="1"/>
      <c r="P16" s="1"/>
    </row>
    <row r="17" spans="2:24" ht="15.75" customHeight="1" x14ac:dyDescent="0.25">
      <c r="B17" s="45"/>
      <c r="C17" s="9" t="s">
        <v>7</v>
      </c>
      <c r="D17" s="115" t="s">
        <v>67</v>
      </c>
      <c r="E17" s="115" t="s">
        <v>81</v>
      </c>
      <c r="F17" s="3">
        <v>41</v>
      </c>
      <c r="G17" s="116"/>
      <c r="H17" s="9">
        <v>34</v>
      </c>
      <c r="I17" s="55"/>
      <c r="J17" s="9">
        <f t="shared" ref="J17:J23" si="0">F17+J16</f>
        <v>125</v>
      </c>
      <c r="K17" s="84">
        <f t="shared" ref="K17:K23" si="1">H17+K16</f>
        <v>252</v>
      </c>
      <c r="L17" s="1"/>
      <c r="M17" s="1"/>
      <c r="N17" s="1"/>
      <c r="O17" s="1"/>
      <c r="P17" s="1"/>
    </row>
    <row r="18" spans="2:24" ht="15.75" customHeight="1" x14ac:dyDescent="0.25">
      <c r="B18" s="45"/>
      <c r="C18" s="9" t="s">
        <v>8</v>
      </c>
      <c r="D18" s="115" t="s">
        <v>63</v>
      </c>
      <c r="E18" s="115" t="s">
        <v>64</v>
      </c>
      <c r="F18" s="3">
        <v>42</v>
      </c>
      <c r="G18" s="116"/>
      <c r="H18" s="9">
        <v>23</v>
      </c>
      <c r="I18" s="55"/>
      <c r="J18" s="9">
        <f t="shared" si="0"/>
        <v>167</v>
      </c>
      <c r="K18" s="84">
        <f t="shared" si="1"/>
        <v>275</v>
      </c>
      <c r="L18" s="1"/>
      <c r="M18" s="1"/>
      <c r="N18" s="1"/>
      <c r="O18" s="1"/>
      <c r="P18" s="1"/>
    </row>
    <row r="19" spans="2:24" ht="15.75" customHeight="1" x14ac:dyDescent="0.25">
      <c r="B19" s="45"/>
      <c r="C19" s="9" t="s">
        <v>9</v>
      </c>
      <c r="D19" s="115" t="s">
        <v>80</v>
      </c>
      <c r="E19" s="115" t="s">
        <v>82</v>
      </c>
      <c r="F19" s="3">
        <v>38</v>
      </c>
      <c r="G19" s="116"/>
      <c r="H19" s="9">
        <v>37</v>
      </c>
      <c r="I19" s="55"/>
      <c r="J19" s="9">
        <f t="shared" si="0"/>
        <v>205</v>
      </c>
      <c r="K19" s="84">
        <f t="shared" si="1"/>
        <v>312</v>
      </c>
      <c r="L19" s="1"/>
      <c r="M19" s="1"/>
      <c r="N19" s="1"/>
      <c r="O19" s="1"/>
      <c r="P19" s="1"/>
    </row>
    <row r="20" spans="2:24" ht="15.75" customHeight="1" x14ac:dyDescent="0.25">
      <c r="B20" s="45"/>
      <c r="C20" s="9" t="s">
        <v>10</v>
      </c>
      <c r="D20" s="115" t="s">
        <v>65</v>
      </c>
      <c r="E20" s="115" t="s">
        <v>64</v>
      </c>
      <c r="F20" s="3">
        <v>42</v>
      </c>
      <c r="G20" s="116"/>
      <c r="H20" s="9">
        <v>17</v>
      </c>
      <c r="I20" s="55"/>
      <c r="J20" s="9">
        <f t="shared" si="0"/>
        <v>247</v>
      </c>
      <c r="K20" s="84">
        <f t="shared" si="1"/>
        <v>329</v>
      </c>
      <c r="L20" s="1"/>
      <c r="M20" s="1"/>
      <c r="N20" s="1"/>
      <c r="O20" s="1"/>
      <c r="P20" s="1"/>
    </row>
    <row r="21" spans="2:24" ht="15.75" customHeight="1" x14ac:dyDescent="0.25">
      <c r="B21" s="45"/>
      <c r="C21" s="9" t="s">
        <v>11</v>
      </c>
      <c r="D21" s="115" t="s">
        <v>79</v>
      </c>
      <c r="E21" s="115" t="s">
        <v>66</v>
      </c>
      <c r="F21" s="3">
        <v>42</v>
      </c>
      <c r="G21" s="116"/>
      <c r="H21" s="9">
        <v>11</v>
      </c>
      <c r="I21" s="55"/>
      <c r="J21" s="9">
        <f t="shared" si="0"/>
        <v>289</v>
      </c>
      <c r="K21" s="84">
        <f t="shared" si="1"/>
        <v>340</v>
      </c>
      <c r="L21" s="1"/>
      <c r="M21" s="1"/>
      <c r="N21" s="1"/>
      <c r="O21" s="1"/>
      <c r="P21" s="1"/>
    </row>
    <row r="22" spans="2:24" ht="15.75" customHeight="1" x14ac:dyDescent="0.25">
      <c r="B22" s="45"/>
      <c r="C22" s="9" t="s">
        <v>12</v>
      </c>
      <c r="D22" s="115" t="s">
        <v>64</v>
      </c>
      <c r="E22" s="115" t="s">
        <v>64</v>
      </c>
      <c r="F22" s="3">
        <v>42</v>
      </c>
      <c r="G22" s="116"/>
      <c r="H22" s="9">
        <v>16</v>
      </c>
      <c r="I22" s="55"/>
      <c r="J22" s="9">
        <f t="shared" si="0"/>
        <v>331</v>
      </c>
      <c r="K22" s="84">
        <f t="shared" si="1"/>
        <v>356</v>
      </c>
      <c r="L22" s="1"/>
      <c r="M22" s="1"/>
      <c r="N22" s="1"/>
      <c r="O22" s="1"/>
      <c r="P22" s="1"/>
    </row>
    <row r="23" spans="2:24" ht="15.75" customHeight="1" x14ac:dyDescent="0.25">
      <c r="B23" s="45"/>
      <c r="C23" s="75" t="s">
        <v>13</v>
      </c>
      <c r="D23" s="115" t="s">
        <v>67</v>
      </c>
      <c r="E23" s="115" t="s">
        <v>78</v>
      </c>
      <c r="F23" s="3">
        <v>42</v>
      </c>
      <c r="G23" s="116"/>
      <c r="H23" s="9">
        <v>32</v>
      </c>
      <c r="I23" s="55"/>
      <c r="J23" s="9">
        <f t="shared" si="0"/>
        <v>373</v>
      </c>
      <c r="K23" s="84">
        <f t="shared" si="1"/>
        <v>388</v>
      </c>
      <c r="L23" s="1"/>
      <c r="M23" s="1"/>
      <c r="N23" s="1"/>
      <c r="O23" s="1"/>
      <c r="P23" s="1"/>
    </row>
    <row r="24" spans="2:24" ht="16.5" customHeight="1" x14ac:dyDescent="0.25">
      <c r="B24" s="44"/>
      <c r="C24" s="25"/>
      <c r="D24" s="73" t="s">
        <v>21</v>
      </c>
      <c r="E24" s="11"/>
      <c r="F24" s="11"/>
      <c r="G24" s="12"/>
      <c r="H24" s="20"/>
      <c r="I24" s="20"/>
      <c r="J24" s="20"/>
      <c r="K24" s="88"/>
      <c r="L24" s="1"/>
      <c r="M24" s="1"/>
      <c r="N24" s="1"/>
      <c r="O24" s="1"/>
      <c r="P24" s="1"/>
    </row>
    <row r="25" spans="2:24" ht="13.5" customHeight="1" x14ac:dyDescent="0.25">
      <c r="B25" s="44" t="s">
        <v>28</v>
      </c>
      <c r="C25" s="25"/>
      <c r="D25" s="74"/>
      <c r="E25" s="20"/>
      <c r="F25" s="20"/>
      <c r="G25" s="13"/>
      <c r="H25" s="14"/>
      <c r="I25" s="20"/>
      <c r="J25" s="20"/>
      <c r="K25" s="88"/>
      <c r="L25" s="1"/>
      <c r="M25" s="1"/>
      <c r="N25" s="1"/>
      <c r="O25" s="1"/>
      <c r="P25" s="1"/>
    </row>
    <row r="26" spans="2:24" ht="15.75" customHeight="1" x14ac:dyDescent="0.25">
      <c r="B26" s="45"/>
      <c r="C26" s="25"/>
      <c r="D26" s="10" t="s">
        <v>22</v>
      </c>
      <c r="E26" s="11"/>
      <c r="F26" s="11"/>
      <c r="G26" s="12"/>
      <c r="H26" s="26" t="s">
        <v>20</v>
      </c>
      <c r="I26" s="11" t="s">
        <v>83</v>
      </c>
      <c r="J26" s="15"/>
      <c r="K26" s="89"/>
      <c r="L26" s="1"/>
      <c r="M26" s="1"/>
      <c r="N26" s="1"/>
      <c r="O26" s="1"/>
      <c r="P26" s="1"/>
    </row>
    <row r="27" spans="2:24" ht="12.75" customHeight="1" x14ac:dyDescent="0.2">
      <c r="B27" s="46"/>
      <c r="C27" s="22"/>
      <c r="D27" s="23"/>
      <c r="E27" s="22"/>
      <c r="F27" s="22"/>
      <c r="G27" s="24"/>
      <c r="H27" s="23"/>
      <c r="I27" s="22"/>
      <c r="J27" s="16"/>
      <c r="K27" s="90"/>
      <c r="L27" s="1"/>
      <c r="M27" s="1"/>
      <c r="N27" s="1"/>
      <c r="O27" s="1"/>
      <c r="P27" s="1"/>
    </row>
    <row r="28" spans="2:24" ht="15.75" customHeight="1" x14ac:dyDescent="0.25">
      <c r="B28" s="44" t="s">
        <v>26</v>
      </c>
      <c r="C28" s="20"/>
      <c r="D28" s="20"/>
      <c r="E28" s="20"/>
      <c r="F28" s="20"/>
      <c r="G28" s="20"/>
      <c r="H28" s="20"/>
      <c r="I28" s="21" t="s">
        <v>60</v>
      </c>
      <c r="J28" s="15"/>
      <c r="K28" s="89"/>
      <c r="L28" s="1"/>
      <c r="M28" s="1"/>
      <c r="N28" s="1"/>
      <c r="O28" s="1"/>
      <c r="P28" s="1"/>
    </row>
    <row r="29" spans="2:24" ht="15.75" customHeight="1" x14ac:dyDescent="0.25">
      <c r="B29" s="47" t="s">
        <v>16</v>
      </c>
      <c r="C29" s="22"/>
      <c r="D29" s="22"/>
      <c r="E29" s="22"/>
      <c r="F29" s="22"/>
      <c r="G29" s="22"/>
      <c r="H29" s="22"/>
      <c r="I29" s="22"/>
      <c r="J29" s="22"/>
      <c r="K29" s="91"/>
      <c r="L29" s="1"/>
      <c r="M29" s="1"/>
      <c r="N29" s="1"/>
      <c r="O29" s="1"/>
      <c r="P29" s="1"/>
    </row>
    <row r="30" spans="2:24" ht="15.75" customHeight="1" x14ac:dyDescent="0.25">
      <c r="B30" s="44"/>
      <c r="C30" s="20"/>
      <c r="D30" s="20"/>
      <c r="E30" s="20"/>
      <c r="F30" s="20"/>
      <c r="G30" s="20"/>
      <c r="H30" s="20"/>
      <c r="I30" s="20"/>
      <c r="J30" s="20"/>
      <c r="K30" s="88"/>
      <c r="L30" s="19"/>
      <c r="M30" s="19"/>
      <c r="N30" s="19"/>
      <c r="O30" s="19"/>
      <c r="P30" s="19"/>
    </row>
    <row r="31" spans="2:24" ht="15.75" customHeight="1" x14ac:dyDescent="0.25">
      <c r="B31" s="78" t="s">
        <v>30</v>
      </c>
      <c r="C31" s="77"/>
      <c r="D31" s="77"/>
      <c r="E31" s="77"/>
      <c r="F31" s="77"/>
      <c r="G31" s="77"/>
      <c r="H31" s="77"/>
      <c r="I31" s="77"/>
      <c r="J31" s="77"/>
      <c r="K31" s="92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  <c r="W31" s="17"/>
      <c r="X31" s="17"/>
    </row>
    <row r="32" spans="2:24" ht="15.75" customHeight="1" x14ac:dyDescent="0.25">
      <c r="B32" s="93"/>
      <c r="C32" s="79" t="s">
        <v>33</v>
      </c>
      <c r="D32" s="77"/>
      <c r="E32" s="77"/>
      <c r="F32" s="77"/>
      <c r="G32" s="77"/>
      <c r="H32" s="77"/>
      <c r="I32" s="77"/>
      <c r="J32" s="77"/>
      <c r="K32" s="92"/>
      <c r="L32" s="17"/>
      <c r="M32" s="17"/>
      <c r="N32" s="17"/>
      <c r="O32" s="17"/>
      <c r="P32" s="17"/>
      <c r="Q32" s="17"/>
      <c r="R32" s="17"/>
      <c r="S32" s="17"/>
      <c r="T32" s="17"/>
      <c r="U32" s="17"/>
      <c r="V32" s="17"/>
      <c r="W32" s="17"/>
      <c r="X32" s="17"/>
    </row>
    <row r="33" spans="2:24" ht="15.75" customHeight="1" x14ac:dyDescent="0.25">
      <c r="B33" s="93"/>
      <c r="C33" s="79" t="s">
        <v>40</v>
      </c>
      <c r="D33" s="77"/>
      <c r="E33" s="77"/>
      <c r="F33" s="77"/>
      <c r="G33" s="77"/>
      <c r="H33" s="77"/>
      <c r="I33" s="77"/>
      <c r="J33" s="77"/>
      <c r="K33" s="92"/>
      <c r="L33" s="17"/>
      <c r="M33" s="17"/>
      <c r="N33" s="17"/>
      <c r="O33" s="17"/>
      <c r="P33" s="17"/>
      <c r="Q33" s="17"/>
      <c r="R33" s="17"/>
      <c r="S33" s="17"/>
      <c r="T33" s="17"/>
      <c r="U33" s="17"/>
      <c r="V33" s="17"/>
      <c r="W33" s="17"/>
      <c r="X33" s="17"/>
    </row>
    <row r="34" spans="2:24" ht="15.75" customHeight="1" x14ac:dyDescent="0.25">
      <c r="B34" s="93"/>
      <c r="C34" s="79" t="s">
        <v>37</v>
      </c>
      <c r="D34" s="77"/>
      <c r="E34" s="77"/>
      <c r="F34" s="77"/>
      <c r="G34" s="77"/>
      <c r="H34" s="77"/>
      <c r="I34" s="77"/>
      <c r="J34" s="77"/>
      <c r="K34" s="92"/>
      <c r="L34" s="17"/>
      <c r="M34" s="17"/>
      <c r="N34" s="17"/>
      <c r="O34" s="17"/>
      <c r="P34" s="17"/>
      <c r="Q34" s="17"/>
      <c r="R34" s="17"/>
      <c r="S34" s="17"/>
      <c r="T34" s="17"/>
      <c r="U34" s="17"/>
      <c r="V34" s="17"/>
      <c r="W34" s="17"/>
      <c r="X34" s="17"/>
    </row>
    <row r="35" spans="2:24" ht="15.75" customHeight="1" x14ac:dyDescent="0.25">
      <c r="B35" s="93"/>
      <c r="C35" s="79" t="s">
        <v>36</v>
      </c>
      <c r="D35" s="77"/>
      <c r="E35" s="77"/>
      <c r="F35" s="77"/>
      <c r="G35" s="77"/>
      <c r="H35" s="77"/>
      <c r="I35" s="77"/>
      <c r="J35" s="77"/>
      <c r="K35" s="92"/>
      <c r="L35" s="17"/>
      <c r="M35" s="17"/>
      <c r="N35" s="17"/>
      <c r="O35" s="17"/>
      <c r="P35" s="17"/>
      <c r="Q35" s="17"/>
      <c r="R35" s="17"/>
      <c r="S35" s="17"/>
      <c r="T35" s="17"/>
      <c r="U35" s="17"/>
      <c r="V35" s="17"/>
      <c r="W35" s="17"/>
      <c r="X35" s="17"/>
    </row>
    <row r="36" spans="2:24" ht="15.75" customHeight="1" x14ac:dyDescent="0.25">
      <c r="B36" s="93"/>
      <c r="C36" s="79" t="s">
        <v>38</v>
      </c>
      <c r="D36" s="77"/>
      <c r="E36" s="77"/>
      <c r="F36" s="77"/>
      <c r="G36" s="77"/>
      <c r="H36" s="77"/>
      <c r="I36" s="77"/>
      <c r="J36" s="77"/>
      <c r="K36" s="92"/>
      <c r="L36" s="17"/>
      <c r="M36" s="17"/>
      <c r="N36" s="17"/>
      <c r="O36" s="17"/>
      <c r="P36" s="17"/>
      <c r="Q36" s="17"/>
      <c r="R36" s="17"/>
      <c r="S36" s="17"/>
      <c r="T36" s="17"/>
      <c r="U36" s="17"/>
      <c r="V36" s="17"/>
      <c r="W36" s="17"/>
      <c r="X36" s="17"/>
    </row>
    <row r="37" spans="2:24" ht="15.75" customHeight="1" x14ac:dyDescent="0.25">
      <c r="B37" s="93"/>
      <c r="C37" s="79" t="s">
        <v>39</v>
      </c>
      <c r="D37" s="77"/>
      <c r="E37" s="77"/>
      <c r="F37" s="77"/>
      <c r="G37" s="77"/>
      <c r="H37" s="77"/>
      <c r="I37" s="77"/>
      <c r="J37" s="77"/>
      <c r="K37" s="92"/>
      <c r="L37" s="17"/>
      <c r="M37" s="17"/>
      <c r="N37" s="17"/>
      <c r="O37" s="17"/>
      <c r="P37" s="17"/>
      <c r="Q37" s="17"/>
      <c r="R37" s="17"/>
      <c r="S37" s="17"/>
      <c r="T37" s="17"/>
      <c r="U37" s="17"/>
      <c r="V37" s="17"/>
      <c r="W37" s="17"/>
      <c r="X37" s="17"/>
    </row>
    <row r="38" spans="2:24" ht="15.75" customHeight="1" x14ac:dyDescent="0.25">
      <c r="B38" s="93"/>
      <c r="C38" s="79" t="s">
        <v>41</v>
      </c>
      <c r="D38" s="77"/>
      <c r="E38" s="77"/>
      <c r="F38" s="77"/>
      <c r="G38" s="77"/>
      <c r="H38" s="77"/>
      <c r="I38" s="77"/>
      <c r="J38" s="77"/>
      <c r="K38" s="92"/>
      <c r="L38" s="17"/>
      <c r="M38" s="17"/>
      <c r="N38" s="17"/>
      <c r="O38" s="17"/>
      <c r="P38" s="17"/>
      <c r="Q38" s="17"/>
      <c r="R38" s="17"/>
      <c r="S38" s="17"/>
      <c r="T38" s="17"/>
      <c r="U38" s="17"/>
      <c r="V38" s="17"/>
      <c r="W38" s="17"/>
      <c r="X38" s="17"/>
    </row>
    <row r="39" spans="2:24" ht="15.75" customHeight="1" x14ac:dyDescent="0.25">
      <c r="B39" s="78"/>
      <c r="C39" s="77"/>
      <c r="D39" s="77"/>
      <c r="E39" s="77"/>
      <c r="F39" s="77"/>
      <c r="G39" s="77"/>
      <c r="H39" s="77"/>
      <c r="I39" s="77"/>
      <c r="J39" s="77"/>
      <c r="K39" s="92"/>
      <c r="L39" s="17"/>
      <c r="M39" s="17"/>
      <c r="N39" s="17"/>
      <c r="O39" s="17"/>
      <c r="P39" s="17"/>
      <c r="Q39" s="17"/>
      <c r="R39" s="17"/>
      <c r="S39" s="17"/>
      <c r="T39" s="17"/>
      <c r="U39" s="17"/>
      <c r="V39" s="17"/>
      <c r="W39" s="17"/>
      <c r="X39" s="17"/>
    </row>
    <row r="40" spans="2:24" ht="15.75" customHeight="1" thickBot="1" x14ac:dyDescent="0.3">
      <c r="B40" s="76" t="s">
        <v>25</v>
      </c>
      <c r="C40" s="26" t="s">
        <v>34</v>
      </c>
      <c r="D40" s="77"/>
      <c r="E40" s="77"/>
      <c r="F40" s="77"/>
      <c r="G40" s="77"/>
      <c r="H40" s="77"/>
      <c r="I40" s="77"/>
      <c r="J40" s="77"/>
      <c r="K40" s="92"/>
      <c r="L40" s="17"/>
      <c r="M40" s="17"/>
      <c r="N40" s="17"/>
      <c r="O40" s="17"/>
      <c r="P40" s="17"/>
      <c r="Q40" s="17"/>
      <c r="R40" s="17"/>
      <c r="S40" s="17"/>
      <c r="T40" s="17"/>
      <c r="U40" s="17"/>
      <c r="V40" s="17"/>
      <c r="W40" s="17"/>
      <c r="X40" s="17"/>
    </row>
    <row r="41" spans="2:24" ht="45" customHeight="1" thickBot="1" x14ac:dyDescent="0.3">
      <c r="B41" s="48"/>
      <c r="C41" s="102" t="s">
        <v>19</v>
      </c>
      <c r="D41" s="103" t="s">
        <v>15</v>
      </c>
      <c r="E41" s="104" t="s">
        <v>19</v>
      </c>
      <c r="F41" s="103" t="s">
        <v>15</v>
      </c>
      <c r="G41" s="103"/>
      <c r="H41" s="104" t="s">
        <v>19</v>
      </c>
      <c r="I41" s="103" t="s">
        <v>15</v>
      </c>
      <c r="J41" s="104" t="s">
        <v>19</v>
      </c>
      <c r="K41" s="105" t="s">
        <v>15</v>
      </c>
      <c r="L41" s="17"/>
      <c r="M41" s="17"/>
      <c r="N41" s="17"/>
      <c r="O41" s="17"/>
      <c r="P41" s="17"/>
      <c r="Q41" s="17"/>
      <c r="R41" s="17"/>
      <c r="S41" s="17"/>
      <c r="T41" s="17"/>
      <c r="U41" s="17"/>
      <c r="V41" s="17"/>
      <c r="W41" s="17"/>
      <c r="X41" s="17"/>
    </row>
    <row r="42" spans="2:24" ht="15.75" customHeight="1" x14ac:dyDescent="0.25">
      <c r="B42" s="49"/>
      <c r="C42" s="98" t="s">
        <v>42</v>
      </c>
      <c r="D42" s="99">
        <v>0</v>
      </c>
      <c r="E42" s="99" t="s">
        <v>47</v>
      </c>
      <c r="F42" s="99">
        <v>5</v>
      </c>
      <c r="G42" s="99"/>
      <c r="H42" s="111" t="s">
        <v>52</v>
      </c>
      <c r="I42" s="99">
        <v>10</v>
      </c>
      <c r="J42" s="99" t="s">
        <v>17</v>
      </c>
      <c r="K42" s="100">
        <v>15</v>
      </c>
      <c r="L42" s="18"/>
      <c r="M42" s="18"/>
      <c r="N42" s="18"/>
      <c r="O42" s="18"/>
      <c r="P42" s="18"/>
      <c r="Q42" s="18"/>
      <c r="R42" s="18"/>
      <c r="S42" s="18"/>
      <c r="T42" s="18"/>
      <c r="U42" s="18"/>
      <c r="V42" s="18"/>
      <c r="W42" s="18"/>
      <c r="X42" s="18"/>
    </row>
    <row r="43" spans="2:24" ht="15.75" customHeight="1" x14ac:dyDescent="0.25">
      <c r="B43" s="49"/>
      <c r="C43" s="106" t="s">
        <v>43</v>
      </c>
      <c r="D43" s="64">
        <v>1</v>
      </c>
      <c r="E43" s="109" t="s">
        <v>48</v>
      </c>
      <c r="F43" s="64">
        <v>6</v>
      </c>
      <c r="G43" s="64"/>
      <c r="H43" s="112" t="s">
        <v>53</v>
      </c>
      <c r="I43" s="64">
        <v>11</v>
      </c>
      <c r="J43" s="64" t="s">
        <v>57</v>
      </c>
      <c r="K43" s="65">
        <v>16</v>
      </c>
      <c r="L43" s="18"/>
      <c r="M43" s="18"/>
      <c r="N43" s="18"/>
      <c r="O43" s="18"/>
      <c r="P43" s="18"/>
      <c r="Q43" s="18"/>
      <c r="R43" s="18"/>
      <c r="S43" s="18"/>
      <c r="T43" s="18"/>
      <c r="U43" s="18"/>
      <c r="V43" s="18"/>
      <c r="W43" s="18"/>
      <c r="X43" s="18"/>
    </row>
    <row r="44" spans="2:24" ht="15.75" customHeight="1" x14ac:dyDescent="0.25">
      <c r="B44" s="49"/>
      <c r="C44" s="106" t="s">
        <v>44</v>
      </c>
      <c r="D44" s="64">
        <v>2</v>
      </c>
      <c r="E44" s="109" t="s">
        <v>49</v>
      </c>
      <c r="F44" s="64">
        <v>7</v>
      </c>
      <c r="G44" s="64"/>
      <c r="H44" s="112" t="s">
        <v>54</v>
      </c>
      <c r="I44" s="64">
        <v>12</v>
      </c>
      <c r="J44" s="109" t="s">
        <v>58</v>
      </c>
      <c r="K44" s="65">
        <v>17</v>
      </c>
      <c r="L44" s="18"/>
      <c r="M44" s="18"/>
      <c r="N44" s="18"/>
      <c r="O44" s="18"/>
      <c r="P44" s="18"/>
      <c r="Q44" s="18"/>
      <c r="R44" s="18"/>
      <c r="S44" s="18"/>
      <c r="T44" s="18"/>
      <c r="U44" s="18"/>
      <c r="V44" s="18"/>
      <c r="W44" s="18"/>
      <c r="X44" s="18"/>
    </row>
    <row r="45" spans="2:24" ht="15.75" customHeight="1" x14ac:dyDescent="0.25">
      <c r="B45" s="49"/>
      <c r="C45" s="107" t="s">
        <v>45</v>
      </c>
      <c r="D45" s="64">
        <v>3</v>
      </c>
      <c r="E45" s="109" t="s">
        <v>50</v>
      </c>
      <c r="F45" s="64">
        <v>8</v>
      </c>
      <c r="G45" s="64"/>
      <c r="H45" s="112" t="s">
        <v>55</v>
      </c>
      <c r="I45" s="64">
        <v>13</v>
      </c>
      <c r="J45" s="64" t="s">
        <v>59</v>
      </c>
      <c r="K45" s="65">
        <v>18</v>
      </c>
      <c r="L45" s="18"/>
      <c r="M45" s="18"/>
      <c r="N45" s="18"/>
      <c r="O45" s="18"/>
      <c r="P45" s="18"/>
      <c r="Q45" s="18"/>
      <c r="R45" s="18"/>
      <c r="S45" s="18"/>
      <c r="T45" s="18"/>
      <c r="U45" s="18"/>
      <c r="V45" s="18"/>
      <c r="W45" s="18"/>
      <c r="X45" s="18"/>
    </row>
    <row r="46" spans="2:24" ht="16.5" customHeight="1" thickBot="1" x14ac:dyDescent="0.3">
      <c r="B46" s="49"/>
      <c r="C46" s="108" t="s">
        <v>46</v>
      </c>
      <c r="D46" s="66">
        <v>4</v>
      </c>
      <c r="E46" s="110" t="s">
        <v>51</v>
      </c>
      <c r="F46" s="66">
        <v>9</v>
      </c>
      <c r="G46" s="66"/>
      <c r="H46" s="113" t="s">
        <v>56</v>
      </c>
      <c r="I46" s="36">
        <v>14</v>
      </c>
      <c r="J46" s="101"/>
      <c r="K46" s="67"/>
      <c r="L46" s="18"/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18"/>
      <c r="X46" s="18"/>
    </row>
    <row r="47" spans="2:24" ht="12.75" customHeight="1" x14ac:dyDescent="0.2">
      <c r="B47" s="50"/>
      <c r="C47" s="51"/>
      <c r="D47" s="51"/>
      <c r="E47" s="51"/>
      <c r="F47" s="51"/>
      <c r="G47" s="51"/>
      <c r="H47" s="51"/>
      <c r="I47" s="51"/>
      <c r="J47" s="51"/>
      <c r="K47" s="56"/>
      <c r="L47" s="1"/>
      <c r="M47" s="1"/>
      <c r="N47" s="1"/>
      <c r="O47" s="1"/>
      <c r="P47" s="1"/>
    </row>
    <row r="48" spans="2:24" ht="14.25" customHeight="1" x14ac:dyDescent="0.25">
      <c r="B48" s="50"/>
      <c r="C48" s="26" t="s">
        <v>27</v>
      </c>
      <c r="D48" s="51"/>
      <c r="E48" s="51"/>
      <c r="F48" s="51"/>
      <c r="G48" s="51"/>
      <c r="H48" s="51"/>
      <c r="I48" s="51"/>
      <c r="J48" s="51"/>
      <c r="K48" s="56"/>
      <c r="L48" s="1"/>
      <c r="M48" s="1"/>
      <c r="N48" s="1"/>
      <c r="O48" s="1"/>
      <c r="P48" s="1"/>
    </row>
    <row r="49" spans="2:16" ht="29.25" customHeight="1" x14ac:dyDescent="0.25">
      <c r="B49" s="50"/>
      <c r="C49" s="37" t="s">
        <v>3</v>
      </c>
      <c r="D49" s="38" t="s">
        <v>14</v>
      </c>
      <c r="E49" s="38" t="s">
        <v>14</v>
      </c>
      <c r="F49" s="39" t="s">
        <v>19</v>
      </c>
      <c r="G49" s="51"/>
      <c r="H49" s="38" t="s">
        <v>35</v>
      </c>
      <c r="I49" s="55"/>
      <c r="J49" s="38" t="s">
        <v>23</v>
      </c>
      <c r="K49" s="56"/>
      <c r="L49" s="1"/>
      <c r="M49" s="1"/>
      <c r="N49" s="1"/>
      <c r="O49" s="1"/>
      <c r="P49" s="1"/>
    </row>
    <row r="50" spans="2:16" ht="12.75" customHeight="1" x14ac:dyDescent="0.25">
      <c r="B50" s="50"/>
      <c r="C50" s="3" t="s">
        <v>5</v>
      </c>
      <c r="D50" s="58">
        <f>F5</f>
        <v>90</v>
      </c>
      <c r="E50" s="58">
        <f>K4</f>
        <v>115</v>
      </c>
      <c r="F50" s="58">
        <f>E50-D50</f>
        <v>25</v>
      </c>
      <c r="G50" s="59"/>
      <c r="H50" s="58">
        <v>6</v>
      </c>
      <c r="I50" s="61"/>
      <c r="J50" s="58">
        <f t="shared" ref="J50:J58" si="2">H50*2</f>
        <v>12</v>
      </c>
      <c r="K50" s="56"/>
      <c r="L50" s="1"/>
      <c r="M50" s="1"/>
      <c r="N50" s="1"/>
      <c r="O50" s="1"/>
      <c r="P50" s="1"/>
    </row>
    <row r="51" spans="2:16" ht="12.75" customHeight="1" x14ac:dyDescent="0.25">
      <c r="B51" s="50"/>
      <c r="C51" s="3" t="s">
        <v>6</v>
      </c>
      <c r="D51" s="58">
        <f>F4</f>
        <v>50</v>
      </c>
      <c r="E51" s="58">
        <f>K6</f>
        <v>150</v>
      </c>
      <c r="F51" s="58">
        <f t="shared" ref="F51:F58" si="3">E51-D51</f>
        <v>100</v>
      </c>
      <c r="G51" s="59"/>
      <c r="H51" s="58">
        <v>14</v>
      </c>
      <c r="I51" s="61"/>
      <c r="J51" s="58">
        <f t="shared" si="2"/>
        <v>28</v>
      </c>
      <c r="K51" s="56"/>
      <c r="L51" s="1"/>
      <c r="M51" s="1"/>
      <c r="N51" s="1"/>
      <c r="O51" s="1"/>
      <c r="P51" s="1"/>
    </row>
    <row r="52" spans="2:16" ht="12.75" customHeight="1" x14ac:dyDescent="0.25">
      <c r="B52" s="50"/>
      <c r="C52" s="3" t="s">
        <v>7</v>
      </c>
      <c r="D52" s="58">
        <f>F6</f>
        <v>84</v>
      </c>
      <c r="E52" s="58">
        <f>K5</f>
        <v>117</v>
      </c>
      <c r="F52" s="58">
        <f t="shared" si="3"/>
        <v>33</v>
      </c>
      <c r="G52" s="59"/>
      <c r="H52" s="58">
        <v>7</v>
      </c>
      <c r="I52" s="61"/>
      <c r="J52" s="58">
        <f t="shared" si="2"/>
        <v>14</v>
      </c>
      <c r="K52" s="56"/>
      <c r="L52" s="1"/>
      <c r="M52" s="1"/>
      <c r="N52" s="1"/>
      <c r="O52" s="1"/>
      <c r="P52" s="1"/>
    </row>
    <row r="53" spans="2:16" ht="12.75" customHeight="1" x14ac:dyDescent="0.25">
      <c r="B53" s="50"/>
      <c r="C53" s="3" t="s">
        <v>8</v>
      </c>
      <c r="D53" s="58">
        <f>D50</f>
        <v>90</v>
      </c>
      <c r="E53" s="58">
        <f>E51</f>
        <v>150</v>
      </c>
      <c r="F53" s="58">
        <f t="shared" si="3"/>
        <v>60</v>
      </c>
      <c r="G53" s="59"/>
      <c r="H53" s="58">
        <v>10</v>
      </c>
      <c r="I53" s="61"/>
      <c r="J53" s="58">
        <f t="shared" si="2"/>
        <v>20</v>
      </c>
      <c r="K53" s="56"/>
      <c r="L53" s="1"/>
      <c r="M53" s="1"/>
      <c r="N53" s="1"/>
      <c r="O53" s="1"/>
      <c r="P53" s="1"/>
    </row>
    <row r="54" spans="2:16" ht="12.75" customHeight="1" x14ac:dyDescent="0.25">
      <c r="B54" s="50"/>
      <c r="C54" s="3" t="s">
        <v>9</v>
      </c>
      <c r="D54" s="58">
        <f>D52</f>
        <v>84</v>
      </c>
      <c r="E54" s="58">
        <f>E50</f>
        <v>115</v>
      </c>
      <c r="F54" s="58">
        <f t="shared" si="3"/>
        <v>31</v>
      </c>
      <c r="G54" s="59"/>
      <c r="H54" s="58">
        <v>7</v>
      </c>
      <c r="I54" s="61"/>
      <c r="J54" s="58">
        <f t="shared" si="2"/>
        <v>14</v>
      </c>
      <c r="K54" s="56"/>
      <c r="L54" s="1"/>
      <c r="M54" s="1"/>
      <c r="N54" s="1"/>
      <c r="O54" s="1"/>
      <c r="P54" s="1"/>
    </row>
    <row r="55" spans="2:16" ht="12.75" customHeight="1" x14ac:dyDescent="0.25">
      <c r="B55" s="50"/>
      <c r="C55" s="3" t="s">
        <v>10</v>
      </c>
      <c r="D55" s="58">
        <f>D51</f>
        <v>50</v>
      </c>
      <c r="E55" s="58">
        <f>E52</f>
        <v>117</v>
      </c>
      <c r="F55" s="58">
        <f t="shared" si="3"/>
        <v>67</v>
      </c>
      <c r="G55" s="59"/>
      <c r="H55" s="58">
        <v>11</v>
      </c>
      <c r="I55" s="61"/>
      <c r="J55" s="58">
        <f t="shared" si="2"/>
        <v>22</v>
      </c>
      <c r="K55" s="56"/>
      <c r="L55" s="1"/>
      <c r="M55" s="1"/>
      <c r="N55" s="1"/>
      <c r="O55" s="1"/>
      <c r="P55" s="1"/>
    </row>
    <row r="56" spans="2:16" ht="12.75" customHeight="1" x14ac:dyDescent="0.25">
      <c r="B56" s="50"/>
      <c r="C56" s="3" t="s">
        <v>11</v>
      </c>
      <c r="D56" s="58">
        <f>D54</f>
        <v>84</v>
      </c>
      <c r="E56" s="58">
        <f>E53</f>
        <v>150</v>
      </c>
      <c r="F56" s="58">
        <f t="shared" si="3"/>
        <v>66</v>
      </c>
      <c r="G56" s="59"/>
      <c r="H56" s="58">
        <v>11</v>
      </c>
      <c r="I56" s="61"/>
      <c r="J56" s="58">
        <f t="shared" si="2"/>
        <v>22</v>
      </c>
      <c r="K56" s="56"/>
      <c r="L56" s="1"/>
      <c r="M56" s="1"/>
      <c r="N56" s="1"/>
      <c r="O56" s="1"/>
      <c r="P56" s="1"/>
    </row>
    <row r="57" spans="2:16" ht="12.75" customHeight="1" x14ac:dyDescent="0.25">
      <c r="B57" s="50"/>
      <c r="C57" s="3" t="s">
        <v>12</v>
      </c>
      <c r="D57" s="58">
        <f>D53</f>
        <v>90</v>
      </c>
      <c r="E57" s="58">
        <f>E55</f>
        <v>117</v>
      </c>
      <c r="F57" s="58">
        <f t="shared" si="3"/>
        <v>27</v>
      </c>
      <c r="G57" s="59"/>
      <c r="H57" s="58">
        <v>6</v>
      </c>
      <c r="I57" s="61"/>
      <c r="J57" s="58">
        <f t="shared" si="2"/>
        <v>12</v>
      </c>
      <c r="K57" s="56"/>
      <c r="L57" s="1"/>
      <c r="M57" s="1"/>
      <c r="N57" s="1"/>
      <c r="O57" s="1"/>
      <c r="P57" s="1"/>
    </row>
    <row r="58" spans="2:16" ht="12.75" customHeight="1" x14ac:dyDescent="0.25">
      <c r="B58" s="50"/>
      <c r="C58" s="3" t="s">
        <v>13</v>
      </c>
      <c r="D58" s="58">
        <f>D55</f>
        <v>50</v>
      </c>
      <c r="E58" s="58">
        <f>E54</f>
        <v>115</v>
      </c>
      <c r="F58" s="58">
        <f t="shared" si="3"/>
        <v>65</v>
      </c>
      <c r="G58" s="59"/>
      <c r="H58" s="58">
        <v>11</v>
      </c>
      <c r="I58" s="61"/>
      <c r="J58" s="58">
        <f t="shared" si="2"/>
        <v>22</v>
      </c>
      <c r="K58" s="56"/>
      <c r="L58" s="1"/>
      <c r="M58" s="1"/>
      <c r="N58" s="1"/>
      <c r="O58" s="1"/>
      <c r="P58" s="1"/>
    </row>
    <row r="59" spans="2:16" ht="12.75" customHeight="1" x14ac:dyDescent="0.25">
      <c r="B59" s="50"/>
      <c r="C59" s="51"/>
      <c r="D59" s="59"/>
      <c r="E59" s="59"/>
      <c r="F59" s="59"/>
      <c r="G59" s="59"/>
      <c r="H59" s="62"/>
      <c r="I59" s="63"/>
      <c r="J59" s="62"/>
      <c r="K59" s="56"/>
      <c r="L59" s="1"/>
      <c r="M59" s="1"/>
      <c r="N59" s="1"/>
      <c r="O59" s="1"/>
      <c r="P59" s="1"/>
    </row>
    <row r="60" spans="2:16" ht="12.75" customHeight="1" x14ac:dyDescent="0.2">
      <c r="B60" s="50"/>
      <c r="C60" s="51"/>
      <c r="D60" s="59"/>
      <c r="E60" s="59"/>
      <c r="F60" s="59"/>
      <c r="G60" s="52" t="s">
        <v>29</v>
      </c>
      <c r="H60" s="55"/>
      <c r="I60" s="60"/>
      <c r="J60" s="58">
        <f>SUM(J50:J58)</f>
        <v>166</v>
      </c>
      <c r="K60" s="43"/>
      <c r="L60" s="1"/>
      <c r="M60" s="1"/>
      <c r="N60" s="1"/>
      <c r="O60" s="1"/>
      <c r="P60" s="1"/>
    </row>
    <row r="61" spans="2:16" ht="12.75" customHeight="1" thickBot="1" x14ac:dyDescent="0.25">
      <c r="B61" s="53"/>
      <c r="C61" s="54"/>
      <c r="D61" s="54"/>
      <c r="E61" s="54"/>
      <c r="F61" s="54"/>
      <c r="G61" s="54"/>
      <c r="H61" s="54"/>
      <c r="I61" s="54"/>
      <c r="J61" s="54"/>
      <c r="K61" s="94"/>
      <c r="L61" s="1"/>
      <c r="M61" s="1"/>
      <c r="N61" s="1"/>
      <c r="O61" s="1"/>
      <c r="P61" s="1"/>
    </row>
    <row r="62" spans="2:16" ht="12.75" customHeight="1" x14ac:dyDescent="0.2"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</row>
    <row r="63" spans="2:16" ht="12.75" customHeight="1" x14ac:dyDescent="0.2"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</row>
    <row r="64" spans="2:16" ht="12.75" customHeight="1" x14ac:dyDescent="0.2"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</row>
    <row r="65" spans="2:16" ht="12.75" customHeight="1" x14ac:dyDescent="0.2"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</row>
    <row r="66" spans="2:16" ht="12.75" customHeight="1" x14ac:dyDescent="0.2"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</row>
    <row r="67" spans="2:16" ht="12.75" customHeight="1" x14ac:dyDescent="0.2"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</row>
    <row r="68" spans="2:16" ht="12.75" customHeight="1" x14ac:dyDescent="0.2"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</row>
    <row r="69" spans="2:16" ht="12.75" customHeight="1" x14ac:dyDescent="0.2"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</row>
    <row r="70" spans="2:16" ht="12.75" customHeight="1" x14ac:dyDescent="0.2"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</row>
    <row r="71" spans="2:16" ht="12.75" customHeight="1" x14ac:dyDescent="0.2"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</row>
    <row r="72" spans="2:16" ht="12.75" customHeight="1" x14ac:dyDescent="0.2"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</row>
    <row r="73" spans="2:16" ht="12.75" customHeight="1" x14ac:dyDescent="0.2"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</row>
    <row r="74" spans="2:16" ht="12.75" customHeight="1" x14ac:dyDescent="0.2"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</row>
    <row r="75" spans="2:16" ht="12.75" customHeight="1" x14ac:dyDescent="0.2"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</row>
    <row r="76" spans="2:16" ht="12.75" customHeight="1" x14ac:dyDescent="0.2"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</row>
    <row r="77" spans="2:16" ht="12.75" customHeight="1" x14ac:dyDescent="0.2"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</row>
    <row r="78" spans="2:16" ht="12.75" customHeight="1" x14ac:dyDescent="0.2"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</row>
    <row r="79" spans="2:16" ht="12.75" customHeight="1" x14ac:dyDescent="0.2"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</row>
    <row r="80" spans="2:16" ht="12.75" customHeight="1" x14ac:dyDescent="0.2"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</row>
    <row r="81" spans="2:16" ht="12.75" customHeight="1" x14ac:dyDescent="0.2"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</row>
    <row r="82" spans="2:16" ht="12.75" customHeight="1" x14ac:dyDescent="0.2"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</row>
    <row r="83" spans="2:16" ht="12.75" customHeight="1" x14ac:dyDescent="0.2"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</row>
    <row r="84" spans="2:16" ht="12.75" customHeight="1" x14ac:dyDescent="0.2"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</row>
    <row r="85" spans="2:16" ht="12.75" customHeight="1" x14ac:dyDescent="0.2"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</row>
    <row r="86" spans="2:16" ht="12.75" customHeight="1" x14ac:dyDescent="0.2"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</row>
    <row r="87" spans="2:16" ht="12.75" customHeight="1" x14ac:dyDescent="0.2"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</row>
    <row r="88" spans="2:16" ht="12.75" customHeight="1" x14ac:dyDescent="0.2"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</row>
    <row r="89" spans="2:16" ht="12.75" customHeight="1" x14ac:dyDescent="0.2"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</row>
    <row r="90" spans="2:16" ht="12.75" customHeight="1" x14ac:dyDescent="0.2"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</row>
    <row r="91" spans="2:16" ht="12.75" customHeight="1" x14ac:dyDescent="0.2"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</row>
    <row r="92" spans="2:16" ht="12.75" customHeight="1" x14ac:dyDescent="0.2"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</row>
    <row r="93" spans="2:16" ht="12.75" customHeight="1" x14ac:dyDescent="0.2"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</row>
    <row r="94" spans="2:16" ht="12.75" customHeight="1" x14ac:dyDescent="0.2"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</row>
    <row r="95" spans="2:16" ht="12.75" customHeight="1" x14ac:dyDescent="0.2"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</row>
    <row r="96" spans="2:16" ht="12.75" customHeight="1" x14ac:dyDescent="0.2"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</row>
    <row r="97" spans="2:16" ht="12.75" customHeight="1" x14ac:dyDescent="0.2"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</row>
    <row r="98" spans="2:16" ht="12.75" customHeight="1" x14ac:dyDescent="0.2"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</row>
    <row r="99" spans="2:16" ht="12.75" customHeight="1" x14ac:dyDescent="0.2"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</row>
    <row r="100" spans="2:16" ht="12.75" customHeight="1" x14ac:dyDescent="0.2"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</row>
    <row r="101" spans="2:16" ht="12.75" customHeight="1" x14ac:dyDescent="0.2"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</row>
    <row r="102" spans="2:16" ht="12.75" customHeight="1" x14ac:dyDescent="0.2"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</row>
    <row r="103" spans="2:16" ht="12.75" customHeight="1" x14ac:dyDescent="0.2"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</row>
    <row r="104" spans="2:16" ht="12.75" customHeight="1" x14ac:dyDescent="0.2"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</row>
    <row r="105" spans="2:16" ht="12.75" customHeight="1" x14ac:dyDescent="0.2"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</row>
    <row r="106" spans="2:16" ht="12.75" customHeight="1" x14ac:dyDescent="0.2"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</row>
    <row r="107" spans="2:16" ht="12.75" customHeight="1" x14ac:dyDescent="0.2"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</row>
    <row r="108" spans="2:16" ht="12.75" customHeight="1" x14ac:dyDescent="0.2"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</row>
    <row r="109" spans="2:16" ht="12.75" customHeight="1" x14ac:dyDescent="0.2"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</row>
    <row r="110" spans="2:16" ht="12.75" customHeight="1" x14ac:dyDescent="0.2"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</row>
    <row r="111" spans="2:16" ht="12.75" customHeight="1" x14ac:dyDescent="0.2"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</row>
    <row r="112" spans="2:16" ht="12.75" customHeight="1" x14ac:dyDescent="0.2"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</row>
    <row r="113" spans="2:16" ht="12.75" customHeight="1" x14ac:dyDescent="0.2"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</row>
    <row r="114" spans="2:16" ht="12.75" customHeight="1" x14ac:dyDescent="0.2"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</row>
    <row r="115" spans="2:16" ht="12.75" customHeight="1" x14ac:dyDescent="0.2"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</row>
    <row r="116" spans="2:16" ht="12.75" customHeight="1" x14ac:dyDescent="0.2"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</row>
    <row r="117" spans="2:16" ht="12.75" customHeight="1" x14ac:dyDescent="0.2"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</row>
    <row r="118" spans="2:16" ht="12.75" customHeight="1" x14ac:dyDescent="0.2"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</row>
    <row r="119" spans="2:16" ht="12.75" customHeight="1" x14ac:dyDescent="0.2"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</row>
    <row r="120" spans="2:16" ht="12.75" customHeight="1" x14ac:dyDescent="0.2"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</row>
    <row r="121" spans="2:16" ht="12.75" customHeight="1" x14ac:dyDescent="0.2"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</row>
    <row r="122" spans="2:16" ht="12.75" customHeight="1" x14ac:dyDescent="0.2"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</row>
    <row r="123" spans="2:16" ht="12.75" customHeight="1" x14ac:dyDescent="0.2"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</row>
    <row r="124" spans="2:16" ht="12.75" customHeight="1" x14ac:dyDescent="0.2"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</row>
    <row r="125" spans="2:16" ht="12.75" customHeight="1" x14ac:dyDescent="0.2"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</row>
    <row r="126" spans="2:16" ht="12.75" customHeight="1" x14ac:dyDescent="0.2"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</row>
    <row r="127" spans="2:16" ht="12.75" customHeight="1" x14ac:dyDescent="0.2"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</row>
    <row r="128" spans="2:16" ht="12.75" customHeight="1" x14ac:dyDescent="0.2"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</row>
    <row r="129" spans="2:16" ht="12.75" customHeight="1" x14ac:dyDescent="0.2"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</row>
    <row r="130" spans="2:16" ht="12.75" customHeight="1" x14ac:dyDescent="0.2"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</row>
    <row r="131" spans="2:16" ht="12.75" customHeight="1" x14ac:dyDescent="0.2"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</row>
    <row r="132" spans="2:16" ht="12.75" customHeight="1" x14ac:dyDescent="0.2"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</row>
    <row r="133" spans="2:16" ht="12.75" customHeight="1" x14ac:dyDescent="0.2"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</row>
    <row r="134" spans="2:16" ht="12.75" customHeight="1" x14ac:dyDescent="0.2"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</row>
    <row r="135" spans="2:16" ht="12.75" customHeight="1" x14ac:dyDescent="0.2"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</row>
    <row r="136" spans="2:16" ht="12.75" customHeight="1" x14ac:dyDescent="0.2"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</row>
    <row r="137" spans="2:16" ht="12.75" customHeight="1" x14ac:dyDescent="0.2"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</row>
    <row r="138" spans="2:16" ht="12.75" customHeight="1" x14ac:dyDescent="0.2"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</row>
    <row r="139" spans="2:16" ht="12.75" customHeight="1" x14ac:dyDescent="0.2"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</row>
    <row r="140" spans="2:16" ht="12.75" customHeight="1" x14ac:dyDescent="0.2"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</row>
    <row r="141" spans="2:16" ht="12.75" customHeight="1" x14ac:dyDescent="0.2"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</row>
    <row r="142" spans="2:16" ht="12.75" customHeight="1" x14ac:dyDescent="0.2"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</row>
    <row r="143" spans="2:16" ht="12.75" customHeight="1" x14ac:dyDescent="0.2"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</row>
    <row r="144" spans="2:16" ht="12.75" customHeight="1" x14ac:dyDescent="0.2"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</row>
    <row r="145" spans="2:16" ht="12.75" customHeight="1" x14ac:dyDescent="0.2"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</row>
    <row r="146" spans="2:16" ht="12.75" customHeight="1" x14ac:dyDescent="0.2"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</row>
    <row r="147" spans="2:16" ht="12.75" customHeight="1" x14ac:dyDescent="0.2"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</row>
    <row r="148" spans="2:16" ht="12.75" customHeight="1" x14ac:dyDescent="0.2"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</row>
    <row r="149" spans="2:16" ht="12.75" customHeight="1" x14ac:dyDescent="0.2"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</row>
    <row r="150" spans="2:16" ht="12.75" customHeight="1" x14ac:dyDescent="0.2"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</row>
    <row r="151" spans="2:16" ht="12.75" customHeight="1" x14ac:dyDescent="0.2"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</row>
    <row r="152" spans="2:16" ht="12.75" customHeight="1" x14ac:dyDescent="0.2"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</row>
    <row r="153" spans="2:16" ht="12.75" customHeight="1" x14ac:dyDescent="0.2"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</row>
    <row r="154" spans="2:16" ht="12.75" customHeight="1" x14ac:dyDescent="0.2"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</row>
    <row r="155" spans="2:16" ht="12.75" customHeight="1" x14ac:dyDescent="0.2"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</row>
    <row r="156" spans="2:16" ht="12.75" customHeight="1" x14ac:dyDescent="0.2"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</row>
    <row r="157" spans="2:16" ht="12.75" customHeight="1" x14ac:dyDescent="0.2"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</row>
    <row r="158" spans="2:16" ht="12.75" customHeight="1" x14ac:dyDescent="0.2"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</row>
    <row r="159" spans="2:16" ht="12.75" customHeight="1" x14ac:dyDescent="0.2"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</row>
    <row r="160" spans="2:16" ht="12.75" customHeight="1" x14ac:dyDescent="0.2"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</row>
    <row r="161" spans="2:16" ht="12.75" customHeight="1" x14ac:dyDescent="0.2"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</row>
    <row r="162" spans="2:16" ht="12.75" customHeight="1" x14ac:dyDescent="0.2"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</row>
    <row r="163" spans="2:16" ht="12.75" customHeight="1" x14ac:dyDescent="0.2"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</row>
    <row r="164" spans="2:16" ht="12.75" customHeight="1" x14ac:dyDescent="0.2"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</row>
    <row r="165" spans="2:16" ht="12.75" customHeight="1" x14ac:dyDescent="0.2"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</row>
    <row r="166" spans="2:16" ht="12.75" customHeight="1" x14ac:dyDescent="0.2"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</row>
    <row r="167" spans="2:16" ht="12.75" customHeight="1" x14ac:dyDescent="0.2"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</row>
    <row r="168" spans="2:16" ht="12.75" customHeight="1" x14ac:dyDescent="0.2"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</row>
    <row r="169" spans="2:16" ht="12.75" customHeight="1" x14ac:dyDescent="0.2"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</row>
    <row r="170" spans="2:16" ht="12.75" customHeight="1" x14ac:dyDescent="0.2"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</row>
    <row r="171" spans="2:16" ht="12.75" customHeight="1" x14ac:dyDescent="0.2"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</row>
    <row r="172" spans="2:16" ht="12.75" customHeight="1" x14ac:dyDescent="0.2"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</row>
    <row r="173" spans="2:16" ht="12.75" customHeight="1" x14ac:dyDescent="0.2"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</row>
    <row r="174" spans="2:16" ht="12.75" customHeight="1" x14ac:dyDescent="0.2"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</row>
    <row r="175" spans="2:16" ht="12.75" customHeight="1" x14ac:dyDescent="0.2"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</row>
    <row r="176" spans="2:16" ht="12.75" customHeight="1" x14ac:dyDescent="0.2"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</row>
    <row r="177" spans="2:16" ht="12.75" customHeight="1" x14ac:dyDescent="0.2"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</row>
    <row r="178" spans="2:16" ht="12.75" customHeight="1" x14ac:dyDescent="0.2"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</row>
    <row r="179" spans="2:16" ht="12.75" customHeight="1" x14ac:dyDescent="0.2"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</row>
    <row r="180" spans="2:16" ht="12.75" customHeight="1" x14ac:dyDescent="0.2"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</row>
    <row r="181" spans="2:16" ht="12.75" customHeight="1" x14ac:dyDescent="0.2"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</row>
    <row r="182" spans="2:16" ht="12.75" customHeight="1" x14ac:dyDescent="0.2"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</row>
    <row r="183" spans="2:16" ht="12.75" customHeight="1" x14ac:dyDescent="0.2"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</row>
    <row r="184" spans="2:16" ht="12.75" customHeight="1" x14ac:dyDescent="0.2"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</row>
    <row r="185" spans="2:16" ht="12.75" customHeight="1" x14ac:dyDescent="0.2"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</row>
    <row r="186" spans="2:16" ht="12.75" customHeight="1" x14ac:dyDescent="0.2"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</row>
    <row r="187" spans="2:16" ht="12.75" customHeight="1" x14ac:dyDescent="0.2"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</row>
    <row r="188" spans="2:16" ht="12.75" customHeight="1" x14ac:dyDescent="0.2"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</row>
    <row r="189" spans="2:16" ht="12.75" customHeight="1" x14ac:dyDescent="0.2"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</row>
    <row r="190" spans="2:16" ht="12.75" customHeight="1" x14ac:dyDescent="0.2"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</row>
    <row r="191" spans="2:16" ht="12.75" customHeight="1" x14ac:dyDescent="0.2"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</row>
    <row r="192" spans="2:16" ht="12.75" customHeight="1" x14ac:dyDescent="0.2"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</row>
    <row r="193" spans="2:16" ht="12.75" customHeight="1" x14ac:dyDescent="0.2"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</row>
    <row r="194" spans="2:16" ht="12.75" customHeight="1" x14ac:dyDescent="0.2"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</row>
    <row r="195" spans="2:16" ht="12.75" customHeight="1" x14ac:dyDescent="0.2"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</row>
    <row r="196" spans="2:16" ht="12.75" customHeight="1" x14ac:dyDescent="0.2"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</row>
    <row r="197" spans="2:16" ht="12.75" customHeight="1" x14ac:dyDescent="0.2"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</row>
    <row r="198" spans="2:16" ht="12.75" customHeight="1" x14ac:dyDescent="0.2"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</row>
    <row r="199" spans="2:16" ht="12.75" customHeight="1" x14ac:dyDescent="0.2"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</row>
    <row r="200" spans="2:16" ht="12.75" customHeight="1" x14ac:dyDescent="0.2"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</row>
    <row r="201" spans="2:16" ht="12.75" customHeight="1" x14ac:dyDescent="0.2"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</row>
    <row r="202" spans="2:16" ht="12.75" customHeight="1" x14ac:dyDescent="0.2"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</row>
    <row r="203" spans="2:16" ht="12.75" customHeight="1" x14ac:dyDescent="0.2"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</row>
    <row r="204" spans="2:16" ht="12.75" customHeight="1" x14ac:dyDescent="0.2"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</row>
    <row r="205" spans="2:16" ht="12.75" customHeight="1" x14ac:dyDescent="0.2"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</row>
    <row r="206" spans="2:16" ht="12.75" customHeight="1" x14ac:dyDescent="0.2"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</row>
    <row r="207" spans="2:16" ht="12.75" customHeight="1" x14ac:dyDescent="0.2"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</row>
    <row r="208" spans="2:16" ht="12.75" customHeight="1" x14ac:dyDescent="0.2"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</row>
    <row r="209" spans="2:16" ht="12.75" customHeight="1" x14ac:dyDescent="0.2"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</row>
    <row r="210" spans="2:16" ht="12.75" customHeight="1" x14ac:dyDescent="0.2"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</row>
    <row r="211" spans="2:16" ht="12.75" customHeight="1" x14ac:dyDescent="0.2"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</row>
    <row r="212" spans="2:16" ht="12.75" customHeight="1" x14ac:dyDescent="0.2"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</row>
    <row r="213" spans="2:16" ht="12.75" customHeight="1" x14ac:dyDescent="0.2"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</row>
    <row r="214" spans="2:16" ht="12.75" customHeight="1" x14ac:dyDescent="0.2"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</row>
    <row r="215" spans="2:16" ht="12.75" customHeight="1" x14ac:dyDescent="0.2"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</row>
    <row r="216" spans="2:16" ht="12.75" customHeight="1" x14ac:dyDescent="0.2"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</row>
    <row r="217" spans="2:16" ht="12.75" customHeight="1" x14ac:dyDescent="0.2"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</row>
    <row r="218" spans="2:16" ht="12.75" customHeight="1" x14ac:dyDescent="0.2"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</row>
    <row r="219" spans="2:16" ht="12.75" customHeight="1" x14ac:dyDescent="0.2"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</row>
    <row r="220" spans="2:16" ht="12.75" customHeight="1" x14ac:dyDescent="0.2"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</row>
    <row r="221" spans="2:16" ht="12.75" customHeight="1" x14ac:dyDescent="0.2"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</row>
    <row r="222" spans="2:16" ht="12.75" customHeight="1" x14ac:dyDescent="0.2"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</row>
    <row r="223" spans="2:16" ht="12.75" customHeight="1" x14ac:dyDescent="0.2"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</row>
    <row r="224" spans="2:16" ht="12.75" customHeight="1" x14ac:dyDescent="0.2"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</row>
    <row r="225" spans="2:16" ht="12.75" customHeight="1" x14ac:dyDescent="0.2"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</row>
    <row r="226" spans="2:16" ht="12.75" customHeight="1" x14ac:dyDescent="0.2"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</row>
    <row r="227" spans="2:16" ht="12.75" customHeight="1" x14ac:dyDescent="0.2"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</row>
    <row r="228" spans="2:16" ht="12.75" customHeight="1" x14ac:dyDescent="0.2"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</row>
    <row r="229" spans="2:16" ht="12.75" customHeight="1" x14ac:dyDescent="0.2"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</row>
    <row r="230" spans="2:16" ht="12.75" customHeight="1" x14ac:dyDescent="0.2"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</row>
    <row r="231" spans="2:16" ht="12.75" customHeight="1" x14ac:dyDescent="0.2"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</row>
    <row r="232" spans="2:16" ht="12.75" customHeight="1" x14ac:dyDescent="0.2"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</row>
    <row r="233" spans="2:16" ht="12.75" customHeight="1" x14ac:dyDescent="0.2"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</row>
    <row r="234" spans="2:16" ht="12.75" customHeight="1" x14ac:dyDescent="0.2"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</row>
    <row r="235" spans="2:16" ht="12.75" customHeight="1" x14ac:dyDescent="0.2"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</row>
    <row r="236" spans="2:16" ht="12.75" customHeight="1" x14ac:dyDescent="0.2"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</row>
    <row r="237" spans="2:16" ht="12.75" customHeight="1" x14ac:dyDescent="0.2"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</row>
    <row r="238" spans="2:16" ht="12.75" customHeight="1" x14ac:dyDescent="0.2"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</row>
    <row r="239" spans="2:16" ht="12.75" customHeight="1" x14ac:dyDescent="0.2"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</row>
    <row r="240" spans="2:16" ht="12.75" customHeight="1" x14ac:dyDescent="0.2"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</row>
    <row r="241" spans="2:16" ht="12.75" customHeight="1" x14ac:dyDescent="0.2"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</row>
    <row r="242" spans="2:16" ht="12.75" customHeight="1" x14ac:dyDescent="0.2"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</row>
    <row r="243" spans="2:16" ht="12.75" customHeight="1" x14ac:dyDescent="0.2"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</row>
    <row r="244" spans="2:16" ht="12.75" customHeight="1" x14ac:dyDescent="0.2"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</row>
    <row r="245" spans="2:16" ht="12.75" customHeight="1" x14ac:dyDescent="0.2"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</row>
    <row r="246" spans="2:16" ht="12.75" customHeight="1" x14ac:dyDescent="0.2"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</row>
    <row r="247" spans="2:16" ht="12.75" customHeight="1" x14ac:dyDescent="0.2"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</row>
    <row r="248" spans="2:16" ht="12.75" customHeight="1" x14ac:dyDescent="0.2"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</row>
    <row r="249" spans="2:16" ht="12.75" customHeight="1" x14ac:dyDescent="0.2"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</row>
    <row r="250" spans="2:16" ht="12.75" customHeight="1" x14ac:dyDescent="0.2"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</row>
    <row r="251" spans="2:16" ht="12.75" customHeight="1" x14ac:dyDescent="0.2"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</row>
    <row r="252" spans="2:16" ht="12.75" customHeight="1" x14ac:dyDescent="0.2"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</row>
    <row r="253" spans="2:16" ht="12.75" customHeight="1" x14ac:dyDescent="0.2"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</row>
    <row r="254" spans="2:16" ht="12.75" customHeight="1" x14ac:dyDescent="0.2"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</row>
    <row r="255" spans="2:16" ht="12.75" customHeight="1" x14ac:dyDescent="0.2"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</row>
    <row r="256" spans="2:16" ht="12.75" customHeight="1" x14ac:dyDescent="0.2"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</row>
    <row r="257" spans="2:16" ht="12.75" customHeight="1" x14ac:dyDescent="0.2"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</row>
    <row r="258" spans="2:16" ht="12.75" customHeight="1" x14ac:dyDescent="0.2"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</row>
    <row r="259" spans="2:16" ht="12.75" customHeight="1" x14ac:dyDescent="0.2"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</row>
    <row r="260" spans="2:16" ht="12.75" customHeight="1" x14ac:dyDescent="0.2"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</row>
    <row r="261" spans="2:16" ht="12.75" customHeight="1" x14ac:dyDescent="0.2"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</row>
    <row r="262" spans="2:16" ht="12.75" customHeight="1" x14ac:dyDescent="0.2"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</row>
    <row r="263" spans="2:16" ht="12.75" customHeight="1" x14ac:dyDescent="0.2"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</row>
    <row r="264" spans="2:16" ht="12.75" customHeight="1" x14ac:dyDescent="0.2"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</row>
    <row r="265" spans="2:16" ht="12.75" customHeight="1" x14ac:dyDescent="0.2"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</row>
    <row r="266" spans="2:16" ht="12.75" customHeight="1" x14ac:dyDescent="0.2"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</row>
    <row r="267" spans="2:16" ht="12.75" customHeight="1" x14ac:dyDescent="0.2"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</row>
    <row r="268" spans="2:16" ht="12.75" customHeight="1" x14ac:dyDescent="0.2"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</row>
    <row r="269" spans="2:16" ht="12.75" customHeight="1" x14ac:dyDescent="0.2"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</row>
    <row r="270" spans="2:16" ht="12.75" customHeight="1" x14ac:dyDescent="0.2"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</row>
    <row r="271" spans="2:16" ht="12.75" customHeight="1" x14ac:dyDescent="0.2"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</row>
    <row r="272" spans="2:16" ht="12.75" customHeight="1" x14ac:dyDescent="0.2"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</row>
    <row r="273" spans="2:16" ht="12.75" customHeight="1" x14ac:dyDescent="0.2"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</row>
    <row r="274" spans="2:16" ht="12.75" customHeight="1" x14ac:dyDescent="0.2"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</row>
    <row r="275" spans="2:16" ht="12.75" customHeight="1" x14ac:dyDescent="0.2"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</row>
    <row r="276" spans="2:16" ht="12.75" customHeight="1" x14ac:dyDescent="0.2"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</row>
    <row r="277" spans="2:16" ht="12.75" customHeight="1" x14ac:dyDescent="0.2"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</row>
    <row r="278" spans="2:16" ht="12.75" customHeight="1" x14ac:dyDescent="0.2"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</row>
    <row r="279" spans="2:16" ht="12.75" customHeight="1" x14ac:dyDescent="0.2"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</row>
    <row r="280" spans="2:16" ht="12.75" customHeight="1" x14ac:dyDescent="0.2"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</row>
    <row r="281" spans="2:16" ht="12.75" customHeight="1" x14ac:dyDescent="0.2"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</row>
    <row r="282" spans="2:16" ht="12.75" customHeight="1" x14ac:dyDescent="0.2"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</row>
    <row r="283" spans="2:16" ht="12.75" customHeight="1" x14ac:dyDescent="0.2"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</row>
    <row r="284" spans="2:16" ht="12.75" customHeight="1" x14ac:dyDescent="0.2"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</row>
    <row r="285" spans="2:16" ht="12.75" customHeight="1" x14ac:dyDescent="0.2"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</row>
    <row r="286" spans="2:16" ht="12.75" customHeight="1" x14ac:dyDescent="0.2"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</row>
    <row r="287" spans="2:16" ht="12.75" customHeight="1" x14ac:dyDescent="0.2"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</row>
    <row r="288" spans="2:16" ht="12.75" customHeight="1" x14ac:dyDescent="0.2"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</row>
    <row r="289" spans="2:16" ht="12.75" customHeight="1" x14ac:dyDescent="0.2"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</row>
    <row r="290" spans="2:16" ht="12.75" customHeight="1" x14ac:dyDescent="0.2"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</row>
    <row r="291" spans="2:16" ht="12.75" customHeight="1" x14ac:dyDescent="0.2"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</row>
    <row r="292" spans="2:16" ht="12.75" customHeight="1" x14ac:dyDescent="0.2"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</row>
    <row r="293" spans="2:16" ht="12.75" customHeight="1" x14ac:dyDescent="0.2"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</row>
    <row r="294" spans="2:16" ht="12.75" customHeight="1" x14ac:dyDescent="0.2"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</row>
    <row r="295" spans="2:16" ht="12.75" customHeight="1" x14ac:dyDescent="0.2"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</row>
    <row r="296" spans="2:16" ht="12.75" customHeight="1" x14ac:dyDescent="0.2"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</row>
    <row r="297" spans="2:16" ht="12.75" customHeight="1" x14ac:dyDescent="0.2"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</row>
    <row r="298" spans="2:16" ht="12.75" customHeight="1" x14ac:dyDescent="0.2"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</row>
    <row r="299" spans="2:16" ht="12.75" customHeight="1" x14ac:dyDescent="0.2"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</row>
    <row r="300" spans="2:16" ht="12.75" customHeight="1" x14ac:dyDescent="0.2"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</row>
    <row r="301" spans="2:16" ht="12.75" customHeight="1" x14ac:dyDescent="0.2"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</row>
    <row r="302" spans="2:16" ht="12.75" customHeight="1" x14ac:dyDescent="0.2"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</row>
    <row r="303" spans="2:16" ht="12.75" customHeight="1" x14ac:dyDescent="0.2"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</row>
    <row r="304" spans="2:16" ht="12.75" customHeight="1" x14ac:dyDescent="0.2"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</row>
    <row r="305" spans="2:16" ht="12.75" customHeight="1" x14ac:dyDescent="0.2"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</row>
    <row r="306" spans="2:16" ht="12.75" customHeight="1" x14ac:dyDescent="0.2"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</row>
    <row r="307" spans="2:16" ht="12.75" customHeight="1" x14ac:dyDescent="0.2"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</row>
    <row r="308" spans="2:16" ht="12.75" customHeight="1" x14ac:dyDescent="0.2"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</row>
    <row r="309" spans="2:16" ht="12.75" customHeight="1" x14ac:dyDescent="0.2"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</row>
    <row r="310" spans="2:16" ht="12.75" customHeight="1" x14ac:dyDescent="0.2"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</row>
    <row r="311" spans="2:16" ht="12.75" customHeight="1" x14ac:dyDescent="0.2"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</row>
    <row r="312" spans="2:16" ht="12.75" customHeight="1" x14ac:dyDescent="0.2"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</row>
    <row r="313" spans="2:16" ht="12.75" customHeight="1" x14ac:dyDescent="0.2"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</row>
    <row r="314" spans="2:16" ht="12.75" customHeight="1" x14ac:dyDescent="0.2"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</row>
    <row r="315" spans="2:16" ht="12.75" customHeight="1" x14ac:dyDescent="0.2"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</row>
    <row r="316" spans="2:16" ht="12.75" customHeight="1" x14ac:dyDescent="0.2"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</row>
    <row r="317" spans="2:16" ht="12.75" customHeight="1" x14ac:dyDescent="0.2"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</row>
    <row r="318" spans="2:16" ht="12.75" customHeight="1" x14ac:dyDescent="0.2"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</row>
    <row r="319" spans="2:16" ht="12.75" customHeight="1" x14ac:dyDescent="0.2"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</row>
    <row r="320" spans="2:16" ht="12.75" customHeight="1" x14ac:dyDescent="0.2"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</row>
    <row r="321" spans="2:16" ht="12.75" customHeight="1" x14ac:dyDescent="0.2"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</row>
    <row r="322" spans="2:16" ht="12.75" customHeight="1" x14ac:dyDescent="0.2"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</row>
    <row r="323" spans="2:16" ht="12.75" customHeight="1" x14ac:dyDescent="0.2"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</row>
    <row r="324" spans="2:16" ht="12.75" customHeight="1" x14ac:dyDescent="0.2"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</row>
    <row r="325" spans="2:16" ht="12.75" customHeight="1" x14ac:dyDescent="0.2"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</row>
    <row r="326" spans="2:16" ht="12.75" customHeight="1" x14ac:dyDescent="0.2"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</row>
    <row r="327" spans="2:16" ht="12.75" customHeight="1" x14ac:dyDescent="0.2"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</row>
    <row r="328" spans="2:16" ht="12.75" customHeight="1" x14ac:dyDescent="0.2"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</row>
    <row r="329" spans="2:16" ht="12.75" customHeight="1" x14ac:dyDescent="0.2"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</row>
    <row r="330" spans="2:16" ht="12.75" customHeight="1" x14ac:dyDescent="0.2"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</row>
    <row r="331" spans="2:16" ht="12.75" customHeight="1" x14ac:dyDescent="0.2"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</row>
    <row r="332" spans="2:16" ht="12.75" customHeight="1" x14ac:dyDescent="0.2"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</row>
    <row r="333" spans="2:16" ht="12.75" customHeight="1" x14ac:dyDescent="0.2"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</row>
    <row r="334" spans="2:16" ht="12.75" customHeight="1" x14ac:dyDescent="0.2"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</row>
    <row r="335" spans="2:16" ht="12.75" customHeight="1" x14ac:dyDescent="0.2"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</row>
    <row r="336" spans="2:16" ht="12.75" customHeight="1" x14ac:dyDescent="0.2"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</row>
    <row r="337" spans="2:16" ht="12.75" customHeight="1" x14ac:dyDescent="0.2"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</row>
    <row r="338" spans="2:16" ht="12.75" customHeight="1" x14ac:dyDescent="0.2"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</row>
    <row r="339" spans="2:16" ht="12.75" customHeight="1" x14ac:dyDescent="0.2"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</row>
    <row r="340" spans="2:16" ht="12.75" customHeight="1" x14ac:dyDescent="0.2"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</row>
    <row r="341" spans="2:16" ht="12.75" customHeight="1" x14ac:dyDescent="0.2"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</row>
    <row r="342" spans="2:16" ht="12.75" customHeight="1" x14ac:dyDescent="0.2"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</row>
    <row r="343" spans="2:16" ht="12.75" customHeight="1" x14ac:dyDescent="0.2"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</row>
    <row r="344" spans="2:16" ht="12.75" customHeight="1" x14ac:dyDescent="0.2"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</row>
    <row r="345" spans="2:16" ht="12.75" customHeight="1" x14ac:dyDescent="0.2"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</row>
    <row r="346" spans="2:16" ht="12.75" customHeight="1" x14ac:dyDescent="0.2"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</row>
    <row r="347" spans="2:16" ht="12.75" customHeight="1" x14ac:dyDescent="0.2"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</row>
    <row r="348" spans="2:16" ht="12.75" customHeight="1" x14ac:dyDescent="0.2"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</row>
    <row r="349" spans="2:16" ht="12.75" customHeight="1" x14ac:dyDescent="0.2"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</row>
    <row r="350" spans="2:16" ht="12.75" customHeight="1" x14ac:dyDescent="0.2"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</row>
    <row r="351" spans="2:16" ht="12.75" customHeight="1" x14ac:dyDescent="0.2"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</row>
    <row r="352" spans="2:16" ht="12.75" customHeight="1" x14ac:dyDescent="0.2"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</row>
    <row r="353" spans="2:16" ht="12.75" customHeight="1" x14ac:dyDescent="0.2"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</row>
    <row r="354" spans="2:16" ht="12.75" customHeight="1" x14ac:dyDescent="0.2"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</row>
    <row r="355" spans="2:16" ht="12.75" customHeight="1" x14ac:dyDescent="0.2"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</row>
    <row r="356" spans="2:16" ht="12.75" customHeight="1" x14ac:dyDescent="0.2"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</row>
    <row r="357" spans="2:16" ht="12.75" customHeight="1" x14ac:dyDescent="0.2"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</row>
    <row r="358" spans="2:16" ht="12.75" customHeight="1" x14ac:dyDescent="0.2"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</row>
    <row r="359" spans="2:16" ht="12.75" customHeight="1" x14ac:dyDescent="0.2"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</row>
    <row r="360" spans="2:16" ht="12.75" customHeight="1" x14ac:dyDescent="0.2"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</row>
    <row r="361" spans="2:16" ht="12.75" customHeight="1" x14ac:dyDescent="0.2"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</row>
    <row r="362" spans="2:16" ht="12.75" customHeight="1" x14ac:dyDescent="0.2"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</row>
    <row r="363" spans="2:16" ht="12.75" customHeight="1" x14ac:dyDescent="0.2"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</row>
    <row r="364" spans="2:16" ht="12.75" customHeight="1" x14ac:dyDescent="0.2"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</row>
    <row r="365" spans="2:16" ht="12.75" customHeight="1" x14ac:dyDescent="0.2"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</row>
    <row r="366" spans="2:16" ht="12.75" customHeight="1" x14ac:dyDescent="0.2"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</row>
    <row r="367" spans="2:16" ht="12.75" customHeight="1" x14ac:dyDescent="0.2"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</row>
    <row r="368" spans="2:16" ht="12.75" customHeight="1" x14ac:dyDescent="0.2"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</row>
    <row r="369" spans="2:16" ht="12.75" customHeight="1" x14ac:dyDescent="0.2"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</row>
    <row r="370" spans="2:16" ht="12.75" customHeight="1" x14ac:dyDescent="0.2"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</row>
    <row r="371" spans="2:16" ht="12.75" customHeight="1" x14ac:dyDescent="0.2"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</row>
    <row r="372" spans="2:16" ht="12.75" customHeight="1" x14ac:dyDescent="0.2"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</row>
    <row r="373" spans="2:16" ht="12.75" customHeight="1" x14ac:dyDescent="0.2"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</row>
    <row r="374" spans="2:16" ht="12.75" customHeight="1" x14ac:dyDescent="0.2"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</row>
    <row r="375" spans="2:16" ht="12.75" customHeight="1" x14ac:dyDescent="0.2"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</row>
    <row r="376" spans="2:16" ht="12.75" customHeight="1" x14ac:dyDescent="0.2"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</row>
    <row r="377" spans="2:16" ht="12.75" customHeight="1" x14ac:dyDescent="0.2"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</row>
    <row r="378" spans="2:16" ht="12.75" customHeight="1" x14ac:dyDescent="0.2"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</row>
    <row r="379" spans="2:16" ht="12.75" customHeight="1" x14ac:dyDescent="0.2"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</row>
    <row r="380" spans="2:16" ht="12.75" customHeight="1" x14ac:dyDescent="0.2"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</row>
    <row r="381" spans="2:16" ht="12.75" customHeight="1" x14ac:dyDescent="0.2"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</row>
    <row r="382" spans="2:16" ht="12.75" customHeight="1" x14ac:dyDescent="0.2"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</row>
    <row r="383" spans="2:16" ht="12.75" customHeight="1" x14ac:dyDescent="0.2"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</row>
    <row r="384" spans="2:16" ht="12.75" customHeight="1" x14ac:dyDescent="0.2"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</row>
    <row r="385" spans="2:16" ht="12.75" customHeight="1" x14ac:dyDescent="0.2"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</row>
    <row r="386" spans="2:16" ht="12.75" customHeight="1" x14ac:dyDescent="0.2"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</row>
    <row r="387" spans="2:16" ht="12.75" customHeight="1" x14ac:dyDescent="0.2"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</row>
    <row r="388" spans="2:16" ht="12.75" customHeight="1" x14ac:dyDescent="0.2"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</row>
    <row r="389" spans="2:16" ht="12.75" customHeight="1" x14ac:dyDescent="0.2"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</row>
    <row r="390" spans="2:16" ht="12.75" customHeight="1" x14ac:dyDescent="0.2"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</row>
    <row r="391" spans="2:16" ht="12.75" customHeight="1" x14ac:dyDescent="0.2"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</row>
    <row r="392" spans="2:16" ht="12.75" customHeight="1" x14ac:dyDescent="0.2"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</row>
    <row r="393" spans="2:16" ht="12.75" customHeight="1" x14ac:dyDescent="0.2"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</row>
    <row r="394" spans="2:16" ht="12.75" customHeight="1" x14ac:dyDescent="0.2"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</row>
    <row r="395" spans="2:16" ht="12.75" customHeight="1" x14ac:dyDescent="0.2"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</row>
    <row r="396" spans="2:16" ht="12.75" customHeight="1" x14ac:dyDescent="0.2"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</row>
    <row r="397" spans="2:16" ht="12.75" customHeight="1" x14ac:dyDescent="0.2"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</row>
    <row r="398" spans="2:16" ht="12.75" customHeight="1" x14ac:dyDescent="0.2"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</row>
    <row r="399" spans="2:16" ht="12.75" customHeight="1" x14ac:dyDescent="0.2"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</row>
    <row r="400" spans="2:16" ht="12.75" customHeight="1" x14ac:dyDescent="0.2"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</row>
    <row r="401" spans="2:16" ht="12.75" customHeight="1" x14ac:dyDescent="0.2"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</row>
    <row r="402" spans="2:16" ht="12.75" customHeight="1" x14ac:dyDescent="0.2"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</row>
    <row r="403" spans="2:16" ht="12.75" customHeight="1" x14ac:dyDescent="0.2"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</row>
    <row r="404" spans="2:16" ht="12.75" customHeight="1" x14ac:dyDescent="0.2"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</row>
    <row r="405" spans="2:16" ht="12.75" customHeight="1" x14ac:dyDescent="0.2"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</row>
    <row r="406" spans="2:16" ht="12.75" customHeight="1" x14ac:dyDescent="0.2"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</row>
    <row r="407" spans="2:16" ht="12.75" customHeight="1" x14ac:dyDescent="0.2"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</row>
    <row r="408" spans="2:16" ht="12.75" customHeight="1" x14ac:dyDescent="0.2"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</row>
    <row r="409" spans="2:16" ht="12.75" customHeight="1" x14ac:dyDescent="0.2"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</row>
    <row r="410" spans="2:16" ht="12.75" customHeight="1" x14ac:dyDescent="0.2"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</row>
    <row r="411" spans="2:16" ht="12.75" customHeight="1" x14ac:dyDescent="0.2"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</row>
    <row r="412" spans="2:16" ht="12.75" customHeight="1" x14ac:dyDescent="0.2"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</row>
    <row r="413" spans="2:16" ht="12.75" customHeight="1" x14ac:dyDescent="0.2"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</row>
    <row r="414" spans="2:16" ht="12.75" customHeight="1" x14ac:dyDescent="0.2"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</row>
    <row r="415" spans="2:16" ht="12.75" customHeight="1" x14ac:dyDescent="0.2"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</row>
    <row r="416" spans="2:16" ht="12.75" customHeight="1" x14ac:dyDescent="0.2"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</row>
    <row r="417" spans="2:16" ht="12.75" customHeight="1" x14ac:dyDescent="0.2"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</row>
    <row r="418" spans="2:16" ht="12.75" customHeight="1" x14ac:dyDescent="0.2"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</row>
    <row r="419" spans="2:16" ht="12.75" customHeight="1" x14ac:dyDescent="0.2"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</row>
    <row r="420" spans="2:16" ht="12.75" customHeight="1" x14ac:dyDescent="0.2"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</row>
    <row r="421" spans="2:16" ht="12.75" customHeight="1" x14ac:dyDescent="0.2"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</row>
    <row r="422" spans="2:16" ht="12.75" customHeight="1" x14ac:dyDescent="0.2"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</row>
    <row r="423" spans="2:16" ht="12.75" customHeight="1" x14ac:dyDescent="0.2"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</row>
    <row r="424" spans="2:16" ht="12.75" customHeight="1" x14ac:dyDescent="0.2"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</row>
    <row r="425" spans="2:16" ht="12.75" customHeight="1" x14ac:dyDescent="0.2"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</row>
    <row r="426" spans="2:16" ht="12.75" customHeight="1" x14ac:dyDescent="0.2"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</row>
    <row r="427" spans="2:16" ht="12.75" customHeight="1" x14ac:dyDescent="0.2"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</row>
    <row r="428" spans="2:16" ht="12.75" customHeight="1" x14ac:dyDescent="0.2"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</row>
    <row r="429" spans="2:16" ht="12.75" customHeight="1" x14ac:dyDescent="0.2"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</row>
    <row r="430" spans="2:16" ht="12.75" customHeight="1" x14ac:dyDescent="0.2"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</row>
    <row r="431" spans="2:16" ht="12.75" customHeight="1" x14ac:dyDescent="0.2"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</row>
    <row r="432" spans="2:16" ht="12.75" customHeight="1" x14ac:dyDescent="0.2"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</row>
    <row r="433" spans="2:16" ht="12.75" customHeight="1" x14ac:dyDescent="0.2"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</row>
    <row r="434" spans="2:16" ht="12.75" customHeight="1" x14ac:dyDescent="0.2"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</row>
    <row r="435" spans="2:16" ht="12.75" customHeight="1" x14ac:dyDescent="0.2"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</row>
    <row r="436" spans="2:16" ht="12.75" customHeight="1" x14ac:dyDescent="0.2"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</row>
    <row r="437" spans="2:16" ht="12.75" customHeight="1" x14ac:dyDescent="0.2"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</row>
    <row r="438" spans="2:16" ht="12.75" customHeight="1" x14ac:dyDescent="0.2"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</row>
    <row r="439" spans="2:16" ht="12.75" customHeight="1" x14ac:dyDescent="0.2"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</row>
    <row r="440" spans="2:16" ht="12.75" customHeight="1" x14ac:dyDescent="0.2"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</row>
    <row r="441" spans="2:16" ht="12.75" customHeight="1" x14ac:dyDescent="0.2"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</row>
    <row r="442" spans="2:16" ht="12.75" customHeight="1" x14ac:dyDescent="0.2"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</row>
    <row r="443" spans="2:16" ht="12.75" customHeight="1" x14ac:dyDescent="0.2"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</row>
    <row r="444" spans="2:16" ht="12.75" customHeight="1" x14ac:dyDescent="0.2"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</row>
    <row r="445" spans="2:16" ht="12.75" customHeight="1" x14ac:dyDescent="0.2"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</row>
    <row r="446" spans="2:16" ht="12.75" customHeight="1" x14ac:dyDescent="0.2"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</row>
    <row r="447" spans="2:16" ht="12.75" customHeight="1" x14ac:dyDescent="0.2"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</row>
    <row r="448" spans="2:16" ht="12.75" customHeight="1" x14ac:dyDescent="0.2"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</row>
    <row r="449" spans="2:16" ht="12.75" customHeight="1" x14ac:dyDescent="0.2"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</row>
    <row r="450" spans="2:16" ht="12.75" customHeight="1" x14ac:dyDescent="0.2"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</row>
    <row r="451" spans="2:16" ht="12.75" customHeight="1" x14ac:dyDescent="0.2"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</row>
    <row r="452" spans="2:16" ht="12.75" customHeight="1" x14ac:dyDescent="0.2"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</row>
    <row r="453" spans="2:16" ht="12.75" customHeight="1" x14ac:dyDescent="0.2"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</row>
    <row r="454" spans="2:16" ht="12.75" customHeight="1" x14ac:dyDescent="0.2"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</row>
    <row r="455" spans="2:16" ht="12.75" customHeight="1" x14ac:dyDescent="0.2"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</row>
    <row r="456" spans="2:16" ht="12.75" customHeight="1" x14ac:dyDescent="0.2"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</row>
    <row r="457" spans="2:16" ht="12.75" customHeight="1" x14ac:dyDescent="0.2"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</row>
    <row r="458" spans="2:16" ht="12.75" customHeight="1" x14ac:dyDescent="0.2"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</row>
    <row r="459" spans="2:16" ht="12.75" customHeight="1" x14ac:dyDescent="0.2"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</row>
    <row r="460" spans="2:16" ht="12.75" customHeight="1" x14ac:dyDescent="0.2"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</row>
    <row r="461" spans="2:16" ht="12.75" customHeight="1" x14ac:dyDescent="0.2"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</row>
    <row r="462" spans="2:16" ht="12.75" customHeight="1" x14ac:dyDescent="0.2"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</row>
    <row r="463" spans="2:16" ht="12.75" customHeight="1" x14ac:dyDescent="0.2"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</row>
    <row r="464" spans="2:16" ht="12.75" customHeight="1" x14ac:dyDescent="0.2"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</row>
    <row r="465" spans="2:16" ht="12.75" customHeight="1" x14ac:dyDescent="0.2"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</row>
    <row r="466" spans="2:16" ht="12.75" customHeight="1" x14ac:dyDescent="0.2"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</row>
    <row r="467" spans="2:16" ht="12.75" customHeight="1" x14ac:dyDescent="0.2"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</row>
    <row r="468" spans="2:16" ht="12.75" customHeight="1" x14ac:dyDescent="0.2"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</row>
    <row r="469" spans="2:16" ht="12.75" customHeight="1" x14ac:dyDescent="0.2"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</row>
    <row r="470" spans="2:16" ht="12.75" customHeight="1" x14ac:dyDescent="0.2"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</row>
    <row r="471" spans="2:16" ht="12.75" customHeight="1" x14ac:dyDescent="0.2"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</row>
    <row r="472" spans="2:16" ht="12.75" customHeight="1" x14ac:dyDescent="0.2"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</row>
    <row r="473" spans="2:16" ht="12.75" customHeight="1" x14ac:dyDescent="0.2"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</row>
    <row r="474" spans="2:16" ht="12.75" customHeight="1" x14ac:dyDescent="0.2"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</row>
    <row r="475" spans="2:16" ht="12.75" customHeight="1" x14ac:dyDescent="0.2"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</row>
    <row r="476" spans="2:16" ht="12.75" customHeight="1" x14ac:dyDescent="0.2"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</row>
    <row r="477" spans="2:16" ht="12.75" customHeight="1" x14ac:dyDescent="0.2"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</row>
    <row r="478" spans="2:16" ht="12.75" customHeight="1" x14ac:dyDescent="0.2"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</row>
    <row r="479" spans="2:16" ht="12.75" customHeight="1" x14ac:dyDescent="0.2"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</row>
    <row r="480" spans="2:16" ht="12.75" customHeight="1" x14ac:dyDescent="0.2"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</row>
    <row r="481" spans="2:16" ht="12.75" customHeight="1" x14ac:dyDescent="0.2"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</row>
    <row r="482" spans="2:16" ht="12.75" customHeight="1" x14ac:dyDescent="0.2"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</row>
    <row r="483" spans="2:16" ht="12.75" customHeight="1" x14ac:dyDescent="0.2"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</row>
    <row r="484" spans="2:16" ht="12.75" customHeight="1" x14ac:dyDescent="0.2"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</row>
    <row r="485" spans="2:16" ht="12.75" customHeight="1" x14ac:dyDescent="0.2"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</row>
    <row r="486" spans="2:16" ht="12.75" customHeight="1" x14ac:dyDescent="0.2"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</row>
    <row r="487" spans="2:16" ht="12.75" customHeight="1" x14ac:dyDescent="0.2"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</row>
    <row r="488" spans="2:16" ht="12.75" customHeight="1" x14ac:dyDescent="0.2"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</row>
    <row r="489" spans="2:16" ht="12.75" customHeight="1" x14ac:dyDescent="0.2"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</row>
    <row r="490" spans="2:16" ht="12.75" customHeight="1" x14ac:dyDescent="0.2"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</row>
    <row r="491" spans="2:16" ht="12.75" customHeight="1" x14ac:dyDescent="0.2"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</row>
    <row r="492" spans="2:16" ht="12.75" customHeight="1" x14ac:dyDescent="0.2"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</row>
    <row r="493" spans="2:16" ht="12.75" customHeight="1" x14ac:dyDescent="0.2"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</row>
    <row r="494" spans="2:16" ht="12.75" customHeight="1" x14ac:dyDescent="0.2"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</row>
    <row r="495" spans="2:16" ht="12.75" customHeight="1" x14ac:dyDescent="0.2"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</row>
    <row r="496" spans="2:16" ht="12.75" customHeight="1" x14ac:dyDescent="0.2"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</row>
    <row r="497" spans="2:16" ht="12.75" customHeight="1" x14ac:dyDescent="0.2"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</row>
    <row r="498" spans="2:16" ht="12.75" customHeight="1" x14ac:dyDescent="0.2"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</row>
    <row r="499" spans="2:16" ht="12.75" customHeight="1" x14ac:dyDescent="0.2"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</row>
    <row r="500" spans="2:16" ht="12.75" customHeight="1" x14ac:dyDescent="0.2"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</row>
    <row r="501" spans="2:16" ht="12.75" customHeight="1" x14ac:dyDescent="0.2"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</row>
    <row r="502" spans="2:16" ht="12.75" customHeight="1" x14ac:dyDescent="0.2"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</row>
    <row r="503" spans="2:16" ht="12.75" customHeight="1" x14ac:dyDescent="0.2"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</row>
    <row r="504" spans="2:16" ht="12.75" customHeight="1" x14ac:dyDescent="0.2"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</row>
    <row r="505" spans="2:16" ht="12.75" customHeight="1" x14ac:dyDescent="0.2"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</row>
    <row r="506" spans="2:16" ht="12.75" customHeight="1" x14ac:dyDescent="0.2"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</row>
    <row r="507" spans="2:16" ht="12.75" customHeight="1" x14ac:dyDescent="0.2"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</row>
    <row r="508" spans="2:16" ht="12.75" customHeight="1" x14ac:dyDescent="0.2"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</row>
    <row r="509" spans="2:16" ht="12.75" customHeight="1" x14ac:dyDescent="0.2"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</row>
    <row r="510" spans="2:16" ht="12.75" customHeight="1" x14ac:dyDescent="0.2"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</row>
    <row r="511" spans="2:16" ht="12.75" customHeight="1" x14ac:dyDescent="0.2"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</row>
    <row r="512" spans="2:16" ht="12.75" customHeight="1" x14ac:dyDescent="0.2"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</row>
    <row r="513" spans="2:16" ht="12.75" customHeight="1" x14ac:dyDescent="0.2"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</row>
    <row r="514" spans="2:16" ht="12.75" customHeight="1" x14ac:dyDescent="0.2"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</row>
    <row r="515" spans="2:16" ht="12.75" customHeight="1" x14ac:dyDescent="0.2"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</row>
    <row r="516" spans="2:16" ht="12.75" customHeight="1" x14ac:dyDescent="0.2"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</row>
    <row r="517" spans="2:16" ht="12.75" customHeight="1" x14ac:dyDescent="0.2"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</row>
    <row r="518" spans="2:16" ht="12.75" customHeight="1" x14ac:dyDescent="0.2"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</row>
    <row r="519" spans="2:16" ht="12.75" customHeight="1" x14ac:dyDescent="0.2"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</row>
    <row r="520" spans="2:16" ht="12.75" customHeight="1" x14ac:dyDescent="0.2"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</row>
    <row r="521" spans="2:16" ht="12.75" customHeight="1" x14ac:dyDescent="0.2"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</row>
    <row r="522" spans="2:16" ht="12.75" customHeight="1" x14ac:dyDescent="0.2"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</row>
    <row r="523" spans="2:16" ht="12.75" customHeight="1" x14ac:dyDescent="0.2"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</row>
    <row r="524" spans="2:16" ht="12.75" customHeight="1" x14ac:dyDescent="0.2"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</row>
    <row r="525" spans="2:16" ht="12.75" customHeight="1" x14ac:dyDescent="0.2"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</row>
    <row r="526" spans="2:16" ht="12.75" customHeight="1" x14ac:dyDescent="0.2"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</row>
    <row r="527" spans="2:16" ht="12.75" customHeight="1" x14ac:dyDescent="0.2"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</row>
    <row r="528" spans="2:16" ht="12.75" customHeight="1" x14ac:dyDescent="0.2"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</row>
    <row r="529" spans="2:16" ht="12.75" customHeight="1" x14ac:dyDescent="0.2"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</row>
    <row r="530" spans="2:16" ht="12.75" customHeight="1" x14ac:dyDescent="0.2"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</row>
    <row r="531" spans="2:16" ht="12.75" customHeight="1" x14ac:dyDescent="0.2"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</row>
    <row r="532" spans="2:16" ht="12.75" customHeight="1" x14ac:dyDescent="0.2"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</row>
    <row r="533" spans="2:16" ht="12.75" customHeight="1" x14ac:dyDescent="0.2"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</row>
    <row r="534" spans="2:16" ht="12.75" customHeight="1" x14ac:dyDescent="0.2"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</row>
    <row r="535" spans="2:16" ht="12.75" customHeight="1" x14ac:dyDescent="0.2"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</row>
    <row r="536" spans="2:16" ht="12.75" customHeight="1" x14ac:dyDescent="0.2"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</row>
    <row r="537" spans="2:16" ht="12.75" customHeight="1" x14ac:dyDescent="0.2"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</row>
    <row r="538" spans="2:16" ht="12.75" customHeight="1" x14ac:dyDescent="0.2"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</row>
    <row r="539" spans="2:16" ht="12.75" customHeight="1" x14ac:dyDescent="0.2"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</row>
    <row r="540" spans="2:16" ht="12.75" customHeight="1" x14ac:dyDescent="0.2"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</row>
    <row r="541" spans="2:16" ht="12.75" customHeight="1" x14ac:dyDescent="0.2"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</row>
    <row r="542" spans="2:16" ht="12.75" customHeight="1" x14ac:dyDescent="0.2"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</row>
    <row r="543" spans="2:16" ht="12.75" customHeight="1" x14ac:dyDescent="0.2"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</row>
    <row r="544" spans="2:16" ht="12.75" customHeight="1" x14ac:dyDescent="0.2"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</row>
    <row r="545" spans="2:16" ht="12.75" customHeight="1" x14ac:dyDescent="0.2"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</row>
    <row r="546" spans="2:16" ht="12.75" customHeight="1" x14ac:dyDescent="0.2"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</row>
    <row r="547" spans="2:16" ht="12.75" customHeight="1" x14ac:dyDescent="0.2"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</row>
    <row r="548" spans="2:16" ht="12.75" customHeight="1" x14ac:dyDescent="0.2"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</row>
    <row r="549" spans="2:16" ht="12.75" customHeight="1" x14ac:dyDescent="0.2"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</row>
    <row r="550" spans="2:16" ht="12.75" customHeight="1" x14ac:dyDescent="0.2"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</row>
    <row r="551" spans="2:16" ht="12.75" customHeight="1" x14ac:dyDescent="0.2"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</row>
    <row r="552" spans="2:16" ht="12.75" customHeight="1" x14ac:dyDescent="0.2"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</row>
    <row r="553" spans="2:16" ht="12.75" customHeight="1" x14ac:dyDescent="0.2"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</row>
    <row r="554" spans="2:16" ht="12.75" customHeight="1" x14ac:dyDescent="0.2"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</row>
    <row r="555" spans="2:16" ht="12.75" customHeight="1" x14ac:dyDescent="0.2"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</row>
    <row r="556" spans="2:16" ht="12.75" customHeight="1" x14ac:dyDescent="0.2"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</row>
    <row r="557" spans="2:16" ht="12.75" customHeight="1" x14ac:dyDescent="0.2"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</row>
    <row r="558" spans="2:16" ht="12.75" customHeight="1" x14ac:dyDescent="0.2"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</row>
    <row r="559" spans="2:16" ht="12.75" customHeight="1" x14ac:dyDescent="0.2"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</row>
    <row r="560" spans="2:16" ht="12.75" customHeight="1" x14ac:dyDescent="0.2"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</row>
    <row r="561" spans="2:16" ht="12.75" customHeight="1" x14ac:dyDescent="0.2"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</row>
    <row r="562" spans="2:16" ht="12.75" customHeight="1" x14ac:dyDescent="0.2"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</row>
    <row r="563" spans="2:16" ht="12.75" customHeight="1" x14ac:dyDescent="0.2"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</row>
    <row r="564" spans="2:16" ht="12.75" customHeight="1" x14ac:dyDescent="0.2"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</row>
    <row r="565" spans="2:16" ht="12.75" customHeight="1" x14ac:dyDescent="0.2"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</row>
    <row r="566" spans="2:16" ht="12.75" customHeight="1" x14ac:dyDescent="0.2"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</row>
    <row r="567" spans="2:16" ht="12.75" customHeight="1" x14ac:dyDescent="0.2"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</row>
    <row r="568" spans="2:16" ht="12.75" customHeight="1" x14ac:dyDescent="0.2"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</row>
    <row r="569" spans="2:16" ht="12.75" customHeight="1" x14ac:dyDescent="0.2"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</row>
    <row r="570" spans="2:16" ht="12.75" customHeight="1" x14ac:dyDescent="0.2"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</row>
    <row r="571" spans="2:16" ht="12.75" customHeight="1" x14ac:dyDescent="0.2"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</row>
    <row r="572" spans="2:16" ht="12.75" customHeight="1" x14ac:dyDescent="0.2"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</row>
    <row r="573" spans="2:16" ht="12.75" customHeight="1" x14ac:dyDescent="0.2"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</row>
    <row r="574" spans="2:16" ht="12.75" customHeight="1" x14ac:dyDescent="0.2"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</row>
    <row r="575" spans="2:16" ht="12.75" customHeight="1" x14ac:dyDescent="0.2"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</row>
    <row r="576" spans="2:16" ht="12.75" customHeight="1" x14ac:dyDescent="0.2"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</row>
    <row r="577" spans="2:16" ht="12.75" customHeight="1" x14ac:dyDescent="0.2"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</row>
    <row r="578" spans="2:16" ht="12.75" customHeight="1" x14ac:dyDescent="0.2"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</row>
    <row r="579" spans="2:16" ht="12.75" customHeight="1" x14ac:dyDescent="0.2"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</row>
    <row r="580" spans="2:16" ht="12.75" customHeight="1" x14ac:dyDescent="0.2"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</row>
    <row r="581" spans="2:16" ht="12.75" customHeight="1" x14ac:dyDescent="0.2"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</row>
    <row r="582" spans="2:16" ht="12.75" customHeight="1" x14ac:dyDescent="0.2"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</row>
    <row r="583" spans="2:16" ht="12.75" customHeight="1" x14ac:dyDescent="0.2"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</row>
    <row r="584" spans="2:16" ht="12.75" customHeight="1" x14ac:dyDescent="0.2"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</row>
    <row r="585" spans="2:16" ht="12.75" customHeight="1" x14ac:dyDescent="0.2"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</row>
    <row r="586" spans="2:16" ht="12.75" customHeight="1" x14ac:dyDescent="0.2"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</row>
    <row r="587" spans="2:16" ht="12.75" customHeight="1" x14ac:dyDescent="0.2"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</row>
    <row r="588" spans="2:16" ht="12.75" customHeight="1" x14ac:dyDescent="0.2"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</row>
    <row r="589" spans="2:16" ht="12.75" customHeight="1" x14ac:dyDescent="0.2"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</row>
    <row r="590" spans="2:16" ht="12.75" customHeight="1" x14ac:dyDescent="0.2"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</row>
    <row r="591" spans="2:16" ht="12.75" customHeight="1" x14ac:dyDescent="0.2"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</row>
    <row r="592" spans="2:16" ht="12.75" customHeight="1" x14ac:dyDescent="0.2"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</row>
    <row r="593" spans="2:16" ht="12.75" customHeight="1" x14ac:dyDescent="0.2"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</row>
    <row r="594" spans="2:16" ht="12.75" customHeight="1" x14ac:dyDescent="0.2"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</row>
    <row r="595" spans="2:16" ht="12.75" customHeight="1" x14ac:dyDescent="0.2"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</row>
    <row r="596" spans="2:16" ht="12.75" customHeight="1" x14ac:dyDescent="0.2"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</row>
    <row r="597" spans="2:16" ht="12.75" customHeight="1" x14ac:dyDescent="0.2"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</row>
    <row r="598" spans="2:16" ht="12.75" customHeight="1" x14ac:dyDescent="0.2"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</row>
    <row r="599" spans="2:16" ht="12.75" customHeight="1" x14ac:dyDescent="0.2"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</row>
    <row r="600" spans="2:16" ht="12.75" customHeight="1" x14ac:dyDescent="0.2"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</row>
    <row r="601" spans="2:16" ht="12.75" customHeight="1" x14ac:dyDescent="0.2"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</row>
    <row r="602" spans="2:16" ht="12.75" customHeight="1" x14ac:dyDescent="0.2"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</row>
    <row r="603" spans="2:16" ht="12.75" customHeight="1" x14ac:dyDescent="0.2"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</row>
    <row r="604" spans="2:16" ht="12.75" customHeight="1" x14ac:dyDescent="0.2"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</row>
    <row r="605" spans="2:16" ht="12.75" customHeight="1" x14ac:dyDescent="0.2"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</row>
    <row r="606" spans="2:16" ht="12.75" customHeight="1" x14ac:dyDescent="0.2"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</row>
    <row r="607" spans="2:16" ht="12.75" customHeight="1" x14ac:dyDescent="0.2"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</row>
    <row r="608" spans="2:16" ht="12.75" customHeight="1" x14ac:dyDescent="0.2"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</row>
    <row r="609" spans="2:16" ht="12.75" customHeight="1" x14ac:dyDescent="0.2"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</row>
    <row r="610" spans="2:16" ht="12.75" customHeight="1" x14ac:dyDescent="0.2"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</row>
    <row r="611" spans="2:16" ht="12.75" customHeight="1" x14ac:dyDescent="0.2"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</row>
    <row r="612" spans="2:16" ht="12.75" customHeight="1" x14ac:dyDescent="0.2"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</row>
    <row r="613" spans="2:16" ht="12.75" customHeight="1" x14ac:dyDescent="0.2"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</row>
    <row r="614" spans="2:16" ht="12.75" customHeight="1" x14ac:dyDescent="0.2"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</row>
    <row r="615" spans="2:16" ht="12.75" customHeight="1" x14ac:dyDescent="0.2"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</row>
    <row r="616" spans="2:16" ht="12.75" customHeight="1" x14ac:dyDescent="0.2"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</row>
    <row r="617" spans="2:16" ht="12.75" customHeight="1" x14ac:dyDescent="0.2"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</row>
    <row r="618" spans="2:16" ht="12.75" customHeight="1" x14ac:dyDescent="0.2"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</row>
    <row r="619" spans="2:16" ht="12.75" customHeight="1" x14ac:dyDescent="0.2"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</row>
    <row r="620" spans="2:16" ht="12.75" customHeight="1" x14ac:dyDescent="0.2"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</row>
    <row r="621" spans="2:16" ht="12.75" customHeight="1" x14ac:dyDescent="0.2"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</row>
    <row r="622" spans="2:16" ht="12.75" customHeight="1" x14ac:dyDescent="0.2"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</row>
    <row r="623" spans="2:16" ht="12.75" customHeight="1" x14ac:dyDescent="0.2"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</row>
    <row r="624" spans="2:16" ht="12.75" customHeight="1" x14ac:dyDescent="0.2"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</row>
    <row r="625" spans="2:16" ht="12.75" customHeight="1" x14ac:dyDescent="0.2"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</row>
    <row r="626" spans="2:16" ht="12.75" customHeight="1" x14ac:dyDescent="0.2"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</row>
    <row r="627" spans="2:16" ht="12.75" customHeight="1" x14ac:dyDescent="0.2"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</row>
    <row r="628" spans="2:16" ht="12.75" customHeight="1" x14ac:dyDescent="0.2"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</row>
    <row r="629" spans="2:16" ht="12.75" customHeight="1" x14ac:dyDescent="0.2"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</row>
    <row r="630" spans="2:16" ht="12.75" customHeight="1" x14ac:dyDescent="0.2"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</row>
    <row r="631" spans="2:16" ht="12.75" customHeight="1" x14ac:dyDescent="0.2"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</row>
    <row r="632" spans="2:16" ht="12.75" customHeight="1" x14ac:dyDescent="0.2"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</row>
    <row r="633" spans="2:16" ht="12.75" customHeight="1" x14ac:dyDescent="0.2"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</row>
    <row r="634" spans="2:16" ht="12.75" customHeight="1" x14ac:dyDescent="0.2"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</row>
    <row r="635" spans="2:16" ht="12.75" customHeight="1" x14ac:dyDescent="0.2"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</row>
    <row r="636" spans="2:16" ht="12.75" customHeight="1" x14ac:dyDescent="0.2"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</row>
    <row r="637" spans="2:16" ht="12.75" customHeight="1" x14ac:dyDescent="0.2"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</row>
    <row r="638" spans="2:16" ht="12.75" customHeight="1" x14ac:dyDescent="0.2"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</row>
    <row r="639" spans="2:16" ht="12.75" customHeight="1" x14ac:dyDescent="0.2"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</row>
    <row r="640" spans="2:16" ht="12.75" customHeight="1" x14ac:dyDescent="0.2"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</row>
    <row r="641" spans="2:16" ht="12.75" customHeight="1" x14ac:dyDescent="0.2"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</row>
    <row r="642" spans="2:16" ht="12.75" customHeight="1" x14ac:dyDescent="0.2"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</row>
    <row r="643" spans="2:16" ht="12.75" customHeight="1" x14ac:dyDescent="0.2"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</row>
    <row r="644" spans="2:16" ht="12.75" customHeight="1" x14ac:dyDescent="0.2"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</row>
    <row r="645" spans="2:16" ht="12.75" customHeight="1" x14ac:dyDescent="0.2"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</row>
    <row r="646" spans="2:16" ht="12.75" customHeight="1" x14ac:dyDescent="0.2"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</row>
    <row r="647" spans="2:16" ht="12.75" customHeight="1" x14ac:dyDescent="0.2"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</row>
    <row r="648" spans="2:16" ht="12.75" customHeight="1" x14ac:dyDescent="0.2"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</row>
    <row r="649" spans="2:16" ht="12.75" customHeight="1" x14ac:dyDescent="0.2"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</row>
    <row r="650" spans="2:16" ht="12.75" customHeight="1" x14ac:dyDescent="0.2"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</row>
    <row r="651" spans="2:16" ht="12.75" customHeight="1" x14ac:dyDescent="0.2"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</row>
    <row r="652" spans="2:16" ht="12.75" customHeight="1" x14ac:dyDescent="0.2"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</row>
    <row r="653" spans="2:16" ht="12.75" customHeight="1" x14ac:dyDescent="0.2"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</row>
    <row r="654" spans="2:16" ht="12.75" customHeight="1" x14ac:dyDescent="0.2"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</row>
    <row r="655" spans="2:16" ht="12.75" customHeight="1" x14ac:dyDescent="0.2"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</row>
    <row r="656" spans="2:16" ht="12.75" customHeight="1" x14ac:dyDescent="0.2"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</row>
    <row r="657" spans="2:16" ht="12.75" customHeight="1" x14ac:dyDescent="0.2"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</row>
    <row r="658" spans="2:16" ht="12.75" customHeight="1" x14ac:dyDescent="0.2"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</row>
    <row r="659" spans="2:16" ht="12.75" customHeight="1" x14ac:dyDescent="0.2"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</row>
    <row r="660" spans="2:16" ht="12.75" customHeight="1" x14ac:dyDescent="0.2"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</row>
    <row r="661" spans="2:16" ht="12.75" customHeight="1" x14ac:dyDescent="0.2"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</row>
    <row r="662" spans="2:16" ht="12.75" customHeight="1" x14ac:dyDescent="0.2"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</row>
    <row r="663" spans="2:16" ht="12.75" customHeight="1" x14ac:dyDescent="0.2"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</row>
    <row r="664" spans="2:16" ht="12.75" customHeight="1" x14ac:dyDescent="0.2"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</row>
    <row r="665" spans="2:16" ht="12.75" customHeight="1" x14ac:dyDescent="0.2"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</row>
    <row r="666" spans="2:16" ht="12.75" customHeight="1" x14ac:dyDescent="0.2"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</row>
    <row r="667" spans="2:16" ht="12.75" customHeight="1" x14ac:dyDescent="0.2"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</row>
    <row r="668" spans="2:16" ht="12.75" customHeight="1" x14ac:dyDescent="0.2"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</row>
    <row r="669" spans="2:16" ht="12.75" customHeight="1" x14ac:dyDescent="0.2"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</row>
    <row r="670" spans="2:16" ht="12.75" customHeight="1" x14ac:dyDescent="0.2"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</row>
    <row r="671" spans="2:16" ht="12.75" customHeight="1" x14ac:dyDescent="0.2"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</row>
    <row r="672" spans="2:16" ht="12.75" customHeight="1" x14ac:dyDescent="0.2"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</row>
    <row r="673" spans="2:16" ht="12.75" customHeight="1" x14ac:dyDescent="0.2"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</row>
    <row r="674" spans="2:16" ht="12.75" customHeight="1" x14ac:dyDescent="0.2"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</row>
    <row r="675" spans="2:16" ht="12.75" customHeight="1" x14ac:dyDescent="0.2"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</row>
    <row r="676" spans="2:16" ht="12.75" customHeight="1" x14ac:dyDescent="0.2"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</row>
    <row r="677" spans="2:16" ht="12.75" customHeight="1" x14ac:dyDescent="0.2"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</row>
    <row r="678" spans="2:16" ht="12.75" customHeight="1" x14ac:dyDescent="0.2"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</row>
    <row r="679" spans="2:16" ht="12.75" customHeight="1" x14ac:dyDescent="0.2"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</row>
    <row r="680" spans="2:16" ht="12.75" customHeight="1" x14ac:dyDescent="0.2"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</row>
    <row r="681" spans="2:16" ht="12.75" customHeight="1" x14ac:dyDescent="0.2"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</row>
    <row r="682" spans="2:16" ht="12.75" customHeight="1" x14ac:dyDescent="0.2"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</row>
    <row r="683" spans="2:16" ht="12.75" customHeight="1" x14ac:dyDescent="0.2"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</row>
    <row r="684" spans="2:16" ht="12.75" customHeight="1" x14ac:dyDescent="0.2"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</row>
    <row r="685" spans="2:16" ht="12.75" customHeight="1" x14ac:dyDescent="0.2"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</row>
    <row r="686" spans="2:16" ht="12.75" customHeight="1" x14ac:dyDescent="0.2"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</row>
    <row r="687" spans="2:16" ht="12.75" customHeight="1" x14ac:dyDescent="0.2"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</row>
    <row r="688" spans="2:16" ht="12.75" customHeight="1" x14ac:dyDescent="0.2"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</row>
    <row r="689" spans="2:16" ht="12.75" customHeight="1" x14ac:dyDescent="0.2"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</row>
    <row r="690" spans="2:16" ht="12.75" customHeight="1" x14ac:dyDescent="0.2"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</row>
    <row r="691" spans="2:16" ht="12.75" customHeight="1" x14ac:dyDescent="0.2"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</row>
    <row r="692" spans="2:16" ht="12.75" customHeight="1" x14ac:dyDescent="0.2"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</row>
    <row r="693" spans="2:16" ht="12.75" customHeight="1" x14ac:dyDescent="0.2"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</row>
    <row r="694" spans="2:16" ht="12.75" customHeight="1" x14ac:dyDescent="0.2"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</row>
    <row r="695" spans="2:16" ht="12.75" customHeight="1" x14ac:dyDescent="0.2"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</row>
    <row r="696" spans="2:16" ht="12.75" customHeight="1" x14ac:dyDescent="0.2"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</row>
    <row r="697" spans="2:16" ht="12.75" customHeight="1" x14ac:dyDescent="0.2"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</row>
    <row r="698" spans="2:16" ht="12.75" customHeight="1" x14ac:dyDescent="0.2"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</row>
    <row r="699" spans="2:16" ht="12.75" customHeight="1" x14ac:dyDescent="0.2"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</row>
    <row r="700" spans="2:16" ht="12.75" customHeight="1" x14ac:dyDescent="0.2"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</row>
    <row r="701" spans="2:16" ht="12.75" customHeight="1" x14ac:dyDescent="0.2"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</row>
    <row r="702" spans="2:16" ht="12.75" customHeight="1" x14ac:dyDescent="0.2"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</row>
    <row r="703" spans="2:16" ht="12.75" customHeight="1" x14ac:dyDescent="0.2"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</row>
    <row r="704" spans="2:16" ht="12.75" customHeight="1" x14ac:dyDescent="0.2"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</row>
    <row r="705" spans="2:16" ht="12.75" customHeight="1" x14ac:dyDescent="0.2"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</row>
    <row r="706" spans="2:16" ht="12.75" customHeight="1" x14ac:dyDescent="0.2"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</row>
    <row r="707" spans="2:16" ht="12.75" customHeight="1" x14ac:dyDescent="0.2"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</row>
    <row r="708" spans="2:16" ht="12.75" customHeight="1" x14ac:dyDescent="0.2"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</row>
    <row r="709" spans="2:16" ht="12.75" customHeight="1" x14ac:dyDescent="0.2"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</row>
    <row r="710" spans="2:16" ht="12.75" customHeight="1" x14ac:dyDescent="0.2"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</row>
    <row r="711" spans="2:16" ht="12.75" customHeight="1" x14ac:dyDescent="0.2"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</row>
    <row r="712" spans="2:16" ht="12.75" customHeight="1" x14ac:dyDescent="0.2"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</row>
    <row r="713" spans="2:16" ht="12.75" customHeight="1" x14ac:dyDescent="0.2"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</row>
    <row r="714" spans="2:16" ht="12.75" customHeight="1" x14ac:dyDescent="0.2"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</row>
    <row r="715" spans="2:16" ht="12.75" customHeight="1" x14ac:dyDescent="0.2"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</row>
    <row r="716" spans="2:16" ht="12.75" customHeight="1" x14ac:dyDescent="0.2"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</row>
    <row r="717" spans="2:16" ht="12.75" customHeight="1" x14ac:dyDescent="0.2"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</row>
    <row r="718" spans="2:16" ht="12.75" customHeight="1" x14ac:dyDescent="0.2"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</row>
    <row r="719" spans="2:16" ht="12.75" customHeight="1" x14ac:dyDescent="0.2"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</row>
    <row r="720" spans="2:16" ht="12.75" customHeight="1" x14ac:dyDescent="0.2"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</row>
    <row r="721" spans="2:16" ht="12.75" customHeight="1" x14ac:dyDescent="0.2"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</row>
    <row r="722" spans="2:16" ht="12.75" customHeight="1" x14ac:dyDescent="0.2"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</row>
    <row r="723" spans="2:16" ht="12.75" customHeight="1" x14ac:dyDescent="0.2"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</row>
    <row r="724" spans="2:16" ht="12.75" customHeight="1" x14ac:dyDescent="0.2"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</row>
    <row r="725" spans="2:16" ht="12.75" customHeight="1" x14ac:dyDescent="0.2"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</row>
    <row r="726" spans="2:16" ht="12.75" customHeight="1" x14ac:dyDescent="0.2"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</row>
    <row r="727" spans="2:16" ht="12.75" customHeight="1" x14ac:dyDescent="0.2"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</row>
    <row r="728" spans="2:16" ht="12.75" customHeight="1" x14ac:dyDescent="0.2"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</row>
    <row r="729" spans="2:16" ht="12.75" customHeight="1" x14ac:dyDescent="0.2"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</row>
    <row r="730" spans="2:16" ht="12.75" customHeight="1" x14ac:dyDescent="0.2"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</row>
    <row r="731" spans="2:16" ht="12.75" customHeight="1" x14ac:dyDescent="0.2"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</row>
    <row r="732" spans="2:16" ht="12.75" customHeight="1" x14ac:dyDescent="0.2"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</row>
    <row r="733" spans="2:16" ht="12.75" customHeight="1" x14ac:dyDescent="0.2"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</row>
    <row r="734" spans="2:16" ht="12.75" customHeight="1" x14ac:dyDescent="0.2"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</row>
    <row r="735" spans="2:16" ht="12.75" customHeight="1" x14ac:dyDescent="0.2"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</row>
    <row r="736" spans="2:16" ht="12.75" customHeight="1" x14ac:dyDescent="0.2"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</row>
    <row r="737" spans="2:16" ht="12.75" customHeight="1" x14ac:dyDescent="0.2"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</row>
    <row r="738" spans="2:16" ht="12.75" customHeight="1" x14ac:dyDescent="0.2"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</row>
    <row r="739" spans="2:16" ht="12.75" customHeight="1" x14ac:dyDescent="0.2"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</row>
    <row r="740" spans="2:16" ht="12.75" customHeight="1" x14ac:dyDescent="0.2"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</row>
    <row r="741" spans="2:16" ht="12.75" customHeight="1" x14ac:dyDescent="0.2"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</row>
    <row r="742" spans="2:16" ht="12.75" customHeight="1" x14ac:dyDescent="0.2"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</row>
    <row r="743" spans="2:16" ht="12.75" customHeight="1" x14ac:dyDescent="0.2"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</row>
    <row r="744" spans="2:16" ht="12.75" customHeight="1" x14ac:dyDescent="0.2"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</row>
    <row r="745" spans="2:16" ht="12.75" customHeight="1" x14ac:dyDescent="0.2"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</row>
    <row r="746" spans="2:16" ht="12.75" customHeight="1" x14ac:dyDescent="0.2"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</row>
    <row r="747" spans="2:16" ht="12.75" customHeight="1" x14ac:dyDescent="0.2"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</row>
    <row r="748" spans="2:16" ht="12.75" customHeight="1" x14ac:dyDescent="0.2"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</row>
    <row r="749" spans="2:16" ht="12.75" customHeight="1" x14ac:dyDescent="0.2"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</row>
    <row r="750" spans="2:16" ht="12.75" customHeight="1" x14ac:dyDescent="0.2"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</row>
    <row r="751" spans="2:16" ht="12.75" customHeight="1" x14ac:dyDescent="0.2"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</row>
    <row r="752" spans="2:16" ht="12.75" customHeight="1" x14ac:dyDescent="0.2"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</row>
    <row r="753" spans="2:16" ht="12.75" customHeight="1" x14ac:dyDescent="0.2"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</row>
    <row r="754" spans="2:16" ht="12.75" customHeight="1" x14ac:dyDescent="0.2"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</row>
    <row r="755" spans="2:16" ht="12.75" customHeight="1" x14ac:dyDescent="0.2"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</row>
    <row r="756" spans="2:16" ht="12.75" customHeight="1" x14ac:dyDescent="0.2"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</row>
    <row r="757" spans="2:16" ht="12.75" customHeight="1" x14ac:dyDescent="0.2"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</row>
    <row r="758" spans="2:16" ht="12.75" customHeight="1" x14ac:dyDescent="0.2"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</row>
    <row r="759" spans="2:16" ht="12.75" customHeight="1" x14ac:dyDescent="0.2"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</row>
    <row r="760" spans="2:16" ht="12.75" customHeight="1" x14ac:dyDescent="0.2"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</row>
    <row r="761" spans="2:16" ht="12.75" customHeight="1" x14ac:dyDescent="0.2"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</row>
    <row r="762" spans="2:16" ht="12.75" customHeight="1" x14ac:dyDescent="0.2"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</row>
    <row r="763" spans="2:16" ht="12.75" customHeight="1" x14ac:dyDescent="0.2"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</row>
    <row r="764" spans="2:16" ht="12.75" customHeight="1" x14ac:dyDescent="0.2"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</row>
    <row r="765" spans="2:16" ht="12.75" customHeight="1" x14ac:dyDescent="0.2"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</row>
    <row r="766" spans="2:16" ht="12.75" customHeight="1" x14ac:dyDescent="0.2"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</row>
    <row r="767" spans="2:16" ht="12.75" customHeight="1" x14ac:dyDescent="0.2"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</row>
    <row r="768" spans="2:16" ht="12.75" customHeight="1" x14ac:dyDescent="0.2"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</row>
    <row r="769" spans="2:16" ht="12.75" customHeight="1" x14ac:dyDescent="0.2"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</row>
    <row r="770" spans="2:16" ht="12.75" customHeight="1" x14ac:dyDescent="0.2"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</row>
    <row r="771" spans="2:16" ht="12.75" customHeight="1" x14ac:dyDescent="0.2"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</row>
    <row r="772" spans="2:16" ht="12.75" customHeight="1" x14ac:dyDescent="0.2"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</row>
    <row r="773" spans="2:16" ht="12.75" customHeight="1" x14ac:dyDescent="0.2"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</row>
    <row r="774" spans="2:16" ht="12.75" customHeight="1" x14ac:dyDescent="0.2"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</row>
    <row r="775" spans="2:16" ht="12.75" customHeight="1" x14ac:dyDescent="0.2"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</row>
    <row r="776" spans="2:16" ht="12.75" customHeight="1" x14ac:dyDescent="0.2"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</row>
    <row r="777" spans="2:16" ht="12.75" customHeight="1" x14ac:dyDescent="0.2"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</row>
    <row r="778" spans="2:16" ht="12.75" customHeight="1" x14ac:dyDescent="0.2"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</row>
    <row r="779" spans="2:16" ht="12.75" customHeight="1" x14ac:dyDescent="0.2"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</row>
    <row r="780" spans="2:16" ht="12.75" customHeight="1" x14ac:dyDescent="0.2"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</row>
    <row r="781" spans="2:16" ht="12.75" customHeight="1" x14ac:dyDescent="0.2"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</row>
    <row r="782" spans="2:16" ht="12.75" customHeight="1" x14ac:dyDescent="0.2"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</row>
    <row r="783" spans="2:16" ht="12.75" customHeight="1" x14ac:dyDescent="0.2"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</row>
    <row r="784" spans="2:16" ht="12.75" customHeight="1" x14ac:dyDescent="0.2"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</row>
    <row r="785" spans="2:16" ht="12.75" customHeight="1" x14ac:dyDescent="0.2"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</row>
    <row r="786" spans="2:16" ht="12.75" customHeight="1" x14ac:dyDescent="0.2"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</row>
    <row r="787" spans="2:16" ht="12.75" customHeight="1" x14ac:dyDescent="0.2"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</row>
    <row r="788" spans="2:16" ht="12.75" customHeight="1" x14ac:dyDescent="0.2"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</row>
    <row r="789" spans="2:16" ht="12.75" customHeight="1" x14ac:dyDescent="0.2"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</row>
    <row r="790" spans="2:16" ht="12.75" customHeight="1" x14ac:dyDescent="0.2"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</row>
    <row r="791" spans="2:16" ht="12.75" customHeight="1" x14ac:dyDescent="0.2"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</row>
    <row r="792" spans="2:16" ht="12.75" customHeight="1" x14ac:dyDescent="0.2"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</row>
    <row r="793" spans="2:16" ht="12.75" customHeight="1" x14ac:dyDescent="0.2"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</row>
    <row r="794" spans="2:16" ht="12.75" customHeight="1" x14ac:dyDescent="0.2"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</row>
    <row r="795" spans="2:16" ht="12.75" customHeight="1" x14ac:dyDescent="0.2"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</row>
    <row r="796" spans="2:16" ht="12.75" customHeight="1" x14ac:dyDescent="0.2"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</row>
    <row r="797" spans="2:16" ht="12.75" customHeight="1" x14ac:dyDescent="0.2"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</row>
    <row r="798" spans="2:16" ht="12.75" customHeight="1" x14ac:dyDescent="0.2"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</row>
    <row r="799" spans="2:16" ht="12.75" customHeight="1" x14ac:dyDescent="0.2"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</row>
    <row r="800" spans="2:16" ht="12.75" customHeight="1" x14ac:dyDescent="0.2"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</row>
    <row r="801" spans="2:16" ht="12.75" customHeight="1" x14ac:dyDescent="0.2"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</row>
    <row r="802" spans="2:16" ht="12.75" customHeight="1" x14ac:dyDescent="0.2"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</row>
    <row r="803" spans="2:16" ht="12.75" customHeight="1" x14ac:dyDescent="0.2"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</row>
    <row r="804" spans="2:16" ht="12.75" customHeight="1" x14ac:dyDescent="0.2"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</row>
    <row r="805" spans="2:16" ht="12.75" customHeight="1" x14ac:dyDescent="0.2"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</row>
    <row r="806" spans="2:16" ht="12.75" customHeight="1" x14ac:dyDescent="0.2"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</row>
    <row r="807" spans="2:16" ht="12.75" customHeight="1" x14ac:dyDescent="0.2"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</row>
    <row r="808" spans="2:16" ht="12.75" customHeight="1" x14ac:dyDescent="0.2"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</row>
    <row r="809" spans="2:16" ht="12.75" customHeight="1" x14ac:dyDescent="0.2"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</row>
    <row r="810" spans="2:16" ht="12.75" customHeight="1" x14ac:dyDescent="0.2"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</row>
    <row r="811" spans="2:16" ht="12.75" customHeight="1" x14ac:dyDescent="0.2"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</row>
    <row r="812" spans="2:16" ht="12.75" customHeight="1" x14ac:dyDescent="0.2"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</row>
    <row r="813" spans="2:16" ht="12.75" customHeight="1" x14ac:dyDescent="0.2"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</row>
    <row r="814" spans="2:16" ht="12.75" customHeight="1" x14ac:dyDescent="0.2"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</row>
    <row r="815" spans="2:16" ht="12.75" customHeight="1" x14ac:dyDescent="0.2"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</row>
    <row r="816" spans="2:16" ht="12.75" customHeight="1" x14ac:dyDescent="0.2"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</row>
    <row r="817" spans="2:16" ht="12.75" customHeight="1" x14ac:dyDescent="0.2"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</row>
    <row r="818" spans="2:16" ht="12.75" customHeight="1" x14ac:dyDescent="0.2"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</row>
    <row r="819" spans="2:16" ht="12.75" customHeight="1" x14ac:dyDescent="0.2"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</row>
    <row r="820" spans="2:16" ht="12.75" customHeight="1" x14ac:dyDescent="0.2"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</row>
    <row r="821" spans="2:16" ht="12.75" customHeight="1" x14ac:dyDescent="0.2"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</row>
    <row r="822" spans="2:16" ht="12.75" customHeight="1" x14ac:dyDescent="0.2"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</row>
    <row r="823" spans="2:16" ht="12.75" customHeight="1" x14ac:dyDescent="0.2"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</row>
    <row r="824" spans="2:16" ht="12.75" customHeight="1" x14ac:dyDescent="0.2"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</row>
    <row r="825" spans="2:16" ht="12.75" customHeight="1" x14ac:dyDescent="0.2"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</row>
    <row r="826" spans="2:16" ht="12.75" customHeight="1" x14ac:dyDescent="0.2"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</row>
    <row r="827" spans="2:16" ht="12.75" customHeight="1" x14ac:dyDescent="0.2"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</row>
    <row r="828" spans="2:16" ht="12.75" customHeight="1" x14ac:dyDescent="0.2"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</row>
    <row r="829" spans="2:16" ht="12.75" customHeight="1" x14ac:dyDescent="0.2"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</row>
    <row r="830" spans="2:16" ht="12.75" customHeight="1" x14ac:dyDescent="0.2"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</row>
    <row r="831" spans="2:16" ht="12.75" customHeight="1" x14ac:dyDescent="0.2"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</row>
    <row r="832" spans="2:16" ht="12.75" customHeight="1" x14ac:dyDescent="0.2"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</row>
    <row r="833" spans="2:16" ht="12.75" customHeight="1" x14ac:dyDescent="0.2"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</row>
    <row r="834" spans="2:16" ht="12.75" customHeight="1" x14ac:dyDescent="0.2"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</row>
    <row r="835" spans="2:16" ht="12.75" customHeight="1" x14ac:dyDescent="0.2"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</row>
    <row r="836" spans="2:16" ht="12.75" customHeight="1" x14ac:dyDescent="0.2"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</row>
    <row r="837" spans="2:16" ht="12.75" customHeight="1" x14ac:dyDescent="0.2"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</row>
    <row r="838" spans="2:16" ht="12.75" customHeight="1" x14ac:dyDescent="0.2"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</row>
    <row r="839" spans="2:16" ht="12.75" customHeight="1" x14ac:dyDescent="0.2"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</row>
    <row r="840" spans="2:16" ht="12.75" customHeight="1" x14ac:dyDescent="0.2"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</row>
    <row r="841" spans="2:16" ht="12.75" customHeight="1" x14ac:dyDescent="0.2"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</row>
    <row r="842" spans="2:16" ht="12.75" customHeight="1" x14ac:dyDescent="0.2"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</row>
    <row r="843" spans="2:16" ht="12.75" customHeight="1" x14ac:dyDescent="0.2"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</row>
    <row r="844" spans="2:16" ht="12.75" customHeight="1" x14ac:dyDescent="0.2"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</row>
    <row r="845" spans="2:16" ht="12.75" customHeight="1" x14ac:dyDescent="0.2"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</row>
    <row r="846" spans="2:16" ht="12.75" customHeight="1" x14ac:dyDescent="0.2"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</row>
    <row r="847" spans="2:16" ht="12.75" customHeight="1" x14ac:dyDescent="0.2"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</row>
    <row r="848" spans="2:16" ht="12.75" customHeight="1" x14ac:dyDescent="0.2"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</row>
    <row r="849" spans="2:16" ht="12.75" customHeight="1" x14ac:dyDescent="0.2"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</row>
    <row r="850" spans="2:16" ht="12.75" customHeight="1" x14ac:dyDescent="0.2"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</row>
    <row r="851" spans="2:16" ht="12.75" customHeight="1" x14ac:dyDescent="0.2"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</row>
    <row r="852" spans="2:16" ht="12.75" customHeight="1" x14ac:dyDescent="0.2"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</row>
    <row r="853" spans="2:16" ht="12.75" customHeight="1" x14ac:dyDescent="0.2"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</row>
    <row r="854" spans="2:16" ht="12.75" customHeight="1" x14ac:dyDescent="0.2"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</row>
    <row r="855" spans="2:16" ht="12.75" customHeight="1" x14ac:dyDescent="0.2"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</row>
    <row r="856" spans="2:16" ht="12.75" customHeight="1" x14ac:dyDescent="0.2"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</row>
    <row r="857" spans="2:16" ht="12.75" customHeight="1" x14ac:dyDescent="0.2"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</row>
    <row r="858" spans="2:16" ht="12.75" customHeight="1" x14ac:dyDescent="0.2"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</row>
    <row r="859" spans="2:16" ht="12.75" customHeight="1" x14ac:dyDescent="0.2"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</row>
    <row r="860" spans="2:16" ht="12.75" customHeight="1" x14ac:dyDescent="0.2"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</row>
    <row r="861" spans="2:16" ht="12.75" customHeight="1" x14ac:dyDescent="0.2"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</row>
    <row r="862" spans="2:16" ht="12.75" customHeight="1" x14ac:dyDescent="0.2"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</row>
    <row r="863" spans="2:16" ht="12.75" customHeight="1" x14ac:dyDescent="0.2"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</row>
    <row r="864" spans="2:16" ht="12.75" customHeight="1" x14ac:dyDescent="0.2"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</row>
    <row r="865" spans="2:16" ht="12.75" customHeight="1" x14ac:dyDescent="0.2"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</row>
    <row r="866" spans="2:16" ht="12.75" customHeight="1" x14ac:dyDescent="0.2"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</row>
    <row r="867" spans="2:16" ht="12.75" customHeight="1" x14ac:dyDescent="0.2"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</row>
    <row r="868" spans="2:16" ht="12.75" customHeight="1" x14ac:dyDescent="0.2"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</row>
    <row r="869" spans="2:16" ht="12.75" customHeight="1" x14ac:dyDescent="0.2"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</row>
    <row r="870" spans="2:16" ht="12.75" customHeight="1" x14ac:dyDescent="0.2"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</row>
    <row r="871" spans="2:16" ht="12.75" customHeight="1" x14ac:dyDescent="0.2"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</row>
    <row r="872" spans="2:16" ht="12.75" customHeight="1" x14ac:dyDescent="0.2"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</row>
    <row r="873" spans="2:16" ht="12.75" customHeight="1" x14ac:dyDescent="0.2"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</row>
    <row r="874" spans="2:16" ht="12.75" customHeight="1" x14ac:dyDescent="0.2"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</row>
    <row r="875" spans="2:16" ht="12.75" customHeight="1" x14ac:dyDescent="0.2"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</row>
    <row r="876" spans="2:16" ht="12.75" customHeight="1" x14ac:dyDescent="0.2"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</row>
    <row r="877" spans="2:16" ht="12.75" customHeight="1" x14ac:dyDescent="0.2"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</row>
    <row r="878" spans="2:16" ht="12.75" customHeight="1" x14ac:dyDescent="0.2"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</row>
    <row r="879" spans="2:16" ht="12.75" customHeight="1" x14ac:dyDescent="0.2"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</row>
    <row r="880" spans="2:16" ht="12.75" customHeight="1" x14ac:dyDescent="0.2"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</row>
    <row r="881" spans="2:16" ht="12.75" customHeight="1" x14ac:dyDescent="0.2"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</row>
    <row r="882" spans="2:16" ht="12.75" customHeight="1" x14ac:dyDescent="0.2"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</row>
    <row r="883" spans="2:16" ht="12.75" customHeight="1" x14ac:dyDescent="0.2"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</row>
    <row r="884" spans="2:16" ht="12.75" customHeight="1" x14ac:dyDescent="0.2"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</row>
    <row r="885" spans="2:16" ht="12.75" customHeight="1" x14ac:dyDescent="0.2"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</row>
    <row r="886" spans="2:16" ht="12.75" customHeight="1" x14ac:dyDescent="0.2"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</row>
    <row r="887" spans="2:16" ht="12.75" customHeight="1" x14ac:dyDescent="0.2"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</row>
    <row r="888" spans="2:16" ht="12.75" customHeight="1" x14ac:dyDescent="0.2"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</row>
    <row r="889" spans="2:16" ht="12.75" customHeight="1" x14ac:dyDescent="0.2"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</row>
    <row r="890" spans="2:16" ht="12.75" customHeight="1" x14ac:dyDescent="0.2"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</row>
    <row r="891" spans="2:16" ht="12.75" customHeight="1" x14ac:dyDescent="0.2"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</row>
    <row r="892" spans="2:16" ht="12.75" customHeight="1" x14ac:dyDescent="0.2"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</row>
    <row r="893" spans="2:16" ht="12.75" customHeight="1" x14ac:dyDescent="0.2"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</row>
    <row r="894" spans="2:16" ht="12.75" customHeight="1" x14ac:dyDescent="0.2"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</row>
    <row r="895" spans="2:16" ht="12.75" customHeight="1" x14ac:dyDescent="0.2"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</row>
    <row r="896" spans="2:16" ht="12.75" customHeight="1" x14ac:dyDescent="0.2"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</row>
    <row r="897" spans="2:16" ht="12.75" customHeight="1" x14ac:dyDescent="0.2"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</row>
    <row r="898" spans="2:16" ht="12.75" customHeight="1" x14ac:dyDescent="0.2"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</row>
    <row r="899" spans="2:16" ht="12.75" customHeight="1" x14ac:dyDescent="0.2"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</row>
    <row r="900" spans="2:16" ht="12.75" customHeight="1" x14ac:dyDescent="0.2"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</row>
    <row r="901" spans="2:16" ht="12.75" customHeight="1" x14ac:dyDescent="0.2"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</row>
    <row r="902" spans="2:16" ht="12.75" customHeight="1" x14ac:dyDescent="0.2"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</row>
    <row r="903" spans="2:16" ht="12.75" customHeight="1" x14ac:dyDescent="0.2"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</row>
    <row r="904" spans="2:16" ht="12.75" customHeight="1" x14ac:dyDescent="0.2"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</row>
    <row r="905" spans="2:16" ht="12.75" customHeight="1" x14ac:dyDescent="0.2"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</row>
    <row r="906" spans="2:16" ht="12.75" customHeight="1" x14ac:dyDescent="0.2"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</row>
    <row r="907" spans="2:16" ht="12.75" customHeight="1" x14ac:dyDescent="0.2"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</row>
    <row r="908" spans="2:16" ht="12.75" customHeight="1" x14ac:dyDescent="0.2"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</row>
    <row r="909" spans="2:16" ht="12.75" customHeight="1" x14ac:dyDescent="0.2"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</row>
    <row r="910" spans="2:16" ht="12.75" customHeight="1" x14ac:dyDescent="0.2"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</row>
    <row r="911" spans="2:16" ht="12.75" customHeight="1" x14ac:dyDescent="0.2"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</row>
    <row r="912" spans="2:16" ht="12.75" customHeight="1" x14ac:dyDescent="0.2"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</row>
    <row r="913" spans="2:16" ht="12.75" customHeight="1" x14ac:dyDescent="0.2"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</row>
    <row r="914" spans="2:16" ht="12.75" customHeight="1" x14ac:dyDescent="0.2"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</row>
    <row r="915" spans="2:16" ht="12.75" customHeight="1" x14ac:dyDescent="0.2"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</row>
    <row r="916" spans="2:16" ht="12.75" customHeight="1" x14ac:dyDescent="0.2"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</row>
    <row r="917" spans="2:16" ht="12.75" customHeight="1" x14ac:dyDescent="0.2"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</row>
    <row r="918" spans="2:16" ht="12.75" customHeight="1" x14ac:dyDescent="0.2"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</row>
    <row r="919" spans="2:16" ht="12.75" customHeight="1" x14ac:dyDescent="0.2"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</row>
    <row r="920" spans="2:16" ht="12.75" customHeight="1" x14ac:dyDescent="0.2"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</row>
    <row r="921" spans="2:16" ht="12.75" customHeight="1" x14ac:dyDescent="0.2"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</row>
    <row r="922" spans="2:16" ht="12.75" customHeight="1" x14ac:dyDescent="0.2"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</row>
    <row r="923" spans="2:16" ht="12.75" customHeight="1" x14ac:dyDescent="0.2"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</row>
    <row r="924" spans="2:16" ht="12.75" customHeight="1" x14ac:dyDescent="0.2"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</row>
    <row r="925" spans="2:16" ht="12.75" customHeight="1" x14ac:dyDescent="0.2"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</row>
    <row r="926" spans="2:16" ht="12.75" customHeight="1" x14ac:dyDescent="0.2"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</row>
    <row r="927" spans="2:16" ht="12.75" customHeight="1" x14ac:dyDescent="0.2"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</row>
    <row r="928" spans="2:16" ht="12.75" customHeight="1" x14ac:dyDescent="0.2"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</row>
    <row r="929" spans="2:16" ht="12.75" customHeight="1" x14ac:dyDescent="0.2"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</row>
    <row r="930" spans="2:16" ht="12.75" customHeight="1" x14ac:dyDescent="0.2"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</row>
    <row r="931" spans="2:16" ht="12.75" customHeight="1" x14ac:dyDescent="0.2"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</row>
    <row r="932" spans="2:16" ht="12.75" customHeight="1" x14ac:dyDescent="0.2"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</row>
    <row r="933" spans="2:16" ht="12.75" customHeight="1" x14ac:dyDescent="0.2"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</row>
    <row r="934" spans="2:16" ht="12.75" customHeight="1" x14ac:dyDescent="0.2"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</row>
    <row r="935" spans="2:16" ht="12.75" customHeight="1" x14ac:dyDescent="0.2"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</row>
    <row r="936" spans="2:16" ht="12.75" customHeight="1" x14ac:dyDescent="0.2"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</row>
    <row r="937" spans="2:16" ht="12.75" customHeight="1" x14ac:dyDescent="0.2"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</row>
    <row r="938" spans="2:16" ht="12.75" customHeight="1" x14ac:dyDescent="0.2"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</row>
    <row r="939" spans="2:16" ht="12.75" customHeight="1" x14ac:dyDescent="0.2"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</row>
    <row r="940" spans="2:16" ht="12.75" customHeight="1" x14ac:dyDescent="0.2"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</row>
    <row r="941" spans="2:16" ht="12.75" customHeight="1" x14ac:dyDescent="0.2"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</row>
    <row r="942" spans="2:16" ht="12.75" customHeight="1" x14ac:dyDescent="0.2"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</row>
    <row r="943" spans="2:16" ht="12.75" customHeight="1" x14ac:dyDescent="0.2"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</row>
    <row r="944" spans="2:16" ht="12.75" customHeight="1" x14ac:dyDescent="0.2"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</row>
    <row r="945" spans="2:16" ht="12.75" customHeight="1" x14ac:dyDescent="0.2"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</row>
    <row r="946" spans="2:16" ht="12.75" customHeight="1" x14ac:dyDescent="0.2"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</row>
    <row r="947" spans="2:16" ht="12.75" customHeight="1" x14ac:dyDescent="0.2"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</row>
    <row r="948" spans="2:16" ht="12.75" customHeight="1" x14ac:dyDescent="0.2"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</row>
    <row r="949" spans="2:16" ht="12.75" customHeight="1" x14ac:dyDescent="0.2"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</row>
    <row r="950" spans="2:16" ht="12.75" customHeight="1" x14ac:dyDescent="0.2"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</row>
    <row r="951" spans="2:16" ht="12.75" customHeight="1" x14ac:dyDescent="0.2"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</row>
    <row r="952" spans="2:16" ht="12.75" customHeight="1" x14ac:dyDescent="0.2"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</row>
    <row r="953" spans="2:16" ht="12.75" customHeight="1" x14ac:dyDescent="0.2"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</row>
    <row r="954" spans="2:16" ht="12.75" customHeight="1" x14ac:dyDescent="0.2"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</row>
    <row r="955" spans="2:16" ht="12.75" customHeight="1" x14ac:dyDescent="0.2"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</row>
    <row r="956" spans="2:16" ht="12.75" customHeight="1" x14ac:dyDescent="0.2"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</row>
    <row r="957" spans="2:16" ht="12.75" customHeight="1" x14ac:dyDescent="0.2"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</row>
    <row r="958" spans="2:16" ht="12.75" customHeight="1" x14ac:dyDescent="0.2"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</row>
    <row r="959" spans="2:16" ht="12.75" customHeight="1" x14ac:dyDescent="0.2"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</row>
    <row r="960" spans="2:16" ht="12.75" customHeight="1" x14ac:dyDescent="0.2"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</row>
    <row r="961" spans="2:16" ht="12.75" customHeight="1" x14ac:dyDescent="0.2"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</row>
    <row r="962" spans="2:16" ht="12.75" customHeight="1" x14ac:dyDescent="0.2"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</row>
    <row r="963" spans="2:16" ht="12.75" customHeight="1" x14ac:dyDescent="0.2"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</row>
    <row r="964" spans="2:16" ht="12.75" customHeight="1" x14ac:dyDescent="0.2"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</row>
    <row r="965" spans="2:16" ht="12.75" customHeight="1" x14ac:dyDescent="0.2"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</row>
    <row r="966" spans="2:16" ht="12.75" customHeight="1" x14ac:dyDescent="0.2"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</row>
    <row r="967" spans="2:16" ht="12.75" customHeight="1" x14ac:dyDescent="0.2"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</row>
    <row r="968" spans="2:16" ht="12.75" customHeight="1" x14ac:dyDescent="0.2"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</row>
    <row r="969" spans="2:16" ht="12.75" customHeight="1" x14ac:dyDescent="0.2"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</row>
    <row r="970" spans="2:16" ht="12.75" customHeight="1" x14ac:dyDescent="0.2"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</row>
    <row r="971" spans="2:16" ht="12.75" customHeight="1" x14ac:dyDescent="0.2"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</row>
    <row r="972" spans="2:16" ht="12.75" customHeight="1" x14ac:dyDescent="0.2"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</row>
    <row r="973" spans="2:16" ht="12.75" customHeight="1" x14ac:dyDescent="0.2"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</row>
    <row r="974" spans="2:16" ht="12.75" customHeight="1" x14ac:dyDescent="0.2"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</row>
    <row r="975" spans="2:16" ht="12.75" customHeight="1" x14ac:dyDescent="0.2"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</row>
    <row r="976" spans="2:16" ht="12.75" customHeight="1" x14ac:dyDescent="0.2"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</row>
    <row r="977" spans="2:16" ht="12.75" customHeight="1" x14ac:dyDescent="0.2"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</row>
    <row r="978" spans="2:16" ht="12.75" customHeight="1" x14ac:dyDescent="0.2"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</row>
    <row r="979" spans="2:16" ht="12.75" customHeight="1" x14ac:dyDescent="0.2"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</row>
    <row r="980" spans="2:16" ht="12.75" customHeight="1" x14ac:dyDescent="0.2"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</row>
    <row r="981" spans="2:16" ht="12.75" customHeight="1" x14ac:dyDescent="0.2"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</row>
    <row r="982" spans="2:16" ht="12.75" customHeight="1" x14ac:dyDescent="0.2"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</row>
    <row r="983" spans="2:16" ht="12.75" customHeight="1" x14ac:dyDescent="0.2"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</row>
    <row r="984" spans="2:16" ht="12.75" customHeight="1" x14ac:dyDescent="0.2"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</row>
    <row r="985" spans="2:16" ht="12.75" customHeight="1" x14ac:dyDescent="0.2"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</row>
    <row r="986" spans="2:16" ht="12.75" customHeight="1" x14ac:dyDescent="0.2"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</row>
    <row r="987" spans="2:16" ht="12.75" customHeight="1" x14ac:dyDescent="0.2"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</row>
    <row r="988" spans="2:16" ht="12.75" customHeight="1" x14ac:dyDescent="0.2"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</row>
    <row r="989" spans="2:16" ht="12.75" customHeight="1" x14ac:dyDescent="0.2"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</row>
    <row r="990" spans="2:16" ht="12.75" customHeight="1" x14ac:dyDescent="0.2"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</row>
    <row r="991" spans="2:16" ht="12.75" customHeight="1" x14ac:dyDescent="0.2"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</row>
    <row r="992" spans="2:16" ht="12.75" customHeight="1" x14ac:dyDescent="0.2"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</row>
    <row r="993" spans="2:16" ht="12.75" customHeight="1" x14ac:dyDescent="0.2"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</row>
    <row r="994" spans="2:16" ht="12.75" customHeight="1" x14ac:dyDescent="0.2"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</row>
    <row r="995" spans="2:16" ht="12.75" customHeight="1" x14ac:dyDescent="0.2"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</row>
    <row r="996" spans="2:16" ht="12.75" customHeight="1" x14ac:dyDescent="0.2"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</row>
    <row r="997" spans="2:16" ht="12.75" customHeight="1" x14ac:dyDescent="0.2"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</row>
    <row r="998" spans="2:16" ht="12.75" customHeight="1" x14ac:dyDescent="0.2"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</row>
    <row r="999" spans="2:16" ht="12.75" customHeight="1" x14ac:dyDescent="0.2"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</row>
    <row r="1000" spans="2:16" ht="12.75" customHeight="1" x14ac:dyDescent="0.2"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</row>
    <row r="1001" spans="2:16" ht="12.75" customHeight="1" x14ac:dyDescent="0.2">
      <c r="B1001" s="1"/>
      <c r="C1001" s="1"/>
      <c r="D1001" s="1"/>
      <c r="E1001" s="1"/>
      <c r="F1001" s="1"/>
      <c r="G1001" s="1"/>
      <c r="H1001" s="1"/>
      <c r="I1001" s="1"/>
      <c r="J1001" s="1"/>
      <c r="K1001" s="1"/>
      <c r="L1001" s="1"/>
      <c r="M1001" s="1"/>
      <c r="N1001" s="1"/>
      <c r="O1001" s="1"/>
      <c r="P1001" s="1"/>
    </row>
    <row r="1002" spans="2:16" ht="12.75" customHeight="1" x14ac:dyDescent="0.2">
      <c r="B1002" s="1"/>
      <c r="C1002" s="1"/>
      <c r="D1002" s="1"/>
      <c r="E1002" s="1"/>
      <c r="F1002" s="1"/>
      <c r="G1002" s="1"/>
      <c r="H1002" s="1"/>
      <c r="I1002" s="1"/>
      <c r="J1002" s="1"/>
      <c r="K1002" s="1"/>
      <c r="L1002" s="1"/>
      <c r="M1002" s="1"/>
      <c r="N1002" s="1"/>
      <c r="O1002" s="1"/>
      <c r="P1002" s="1"/>
    </row>
    <row r="1003" spans="2:16" ht="12.75" customHeight="1" x14ac:dyDescent="0.2">
      <c r="B1003" s="1"/>
      <c r="C1003" s="1"/>
      <c r="D1003" s="1"/>
      <c r="E1003" s="1"/>
      <c r="F1003" s="1"/>
      <c r="G1003" s="1"/>
      <c r="H1003" s="1"/>
      <c r="I1003" s="1"/>
      <c r="J1003" s="1"/>
      <c r="K1003" s="1"/>
      <c r="L1003" s="1"/>
      <c r="M1003" s="1"/>
      <c r="N1003" s="1"/>
      <c r="O1003" s="1"/>
      <c r="P1003" s="1"/>
    </row>
    <row r="1004" spans="2:16" ht="12.75" customHeight="1" x14ac:dyDescent="0.2">
      <c r="B1004" s="1"/>
      <c r="C1004" s="1"/>
      <c r="D1004" s="1"/>
      <c r="E1004" s="1"/>
      <c r="F1004" s="1"/>
      <c r="G1004" s="1"/>
      <c r="H1004" s="1"/>
      <c r="I1004" s="1"/>
      <c r="J1004" s="1"/>
      <c r="K1004" s="1"/>
      <c r="L1004" s="1"/>
      <c r="M1004" s="1"/>
      <c r="N1004" s="1"/>
      <c r="O1004" s="1"/>
      <c r="P1004" s="1"/>
    </row>
    <row r="1005" spans="2:16" ht="12.75" customHeight="1" x14ac:dyDescent="0.2">
      <c r="B1005" s="1"/>
      <c r="C1005" s="1"/>
      <c r="D1005" s="1"/>
      <c r="E1005" s="1"/>
      <c r="F1005" s="1"/>
      <c r="G1005" s="1"/>
      <c r="H1005" s="1"/>
      <c r="I1005" s="1"/>
      <c r="J1005" s="1"/>
      <c r="K1005" s="1"/>
      <c r="L1005" s="1"/>
      <c r="M1005" s="1"/>
      <c r="N1005" s="1"/>
      <c r="O1005" s="1"/>
      <c r="P1005" s="1"/>
    </row>
    <row r="1006" spans="2:16" ht="12.75" customHeight="1" x14ac:dyDescent="0.2">
      <c r="B1006" s="1"/>
      <c r="C1006" s="1"/>
      <c r="D1006" s="1"/>
      <c r="E1006" s="1"/>
      <c r="F1006" s="1"/>
      <c r="G1006" s="1"/>
      <c r="H1006" s="1"/>
      <c r="I1006" s="1"/>
      <c r="J1006" s="1"/>
      <c r="K1006" s="1"/>
      <c r="L1006" s="1"/>
      <c r="M1006" s="1"/>
      <c r="N1006" s="1"/>
      <c r="O1006" s="1"/>
      <c r="P1006" s="1"/>
    </row>
    <row r="1007" spans="2:16" ht="12.75" customHeight="1" x14ac:dyDescent="0.2">
      <c r="B1007" s="1"/>
      <c r="C1007" s="1"/>
      <c r="D1007" s="1"/>
      <c r="E1007" s="1"/>
      <c r="F1007" s="1"/>
      <c r="G1007" s="1"/>
      <c r="H1007" s="1"/>
      <c r="I1007" s="1"/>
      <c r="J1007" s="1"/>
      <c r="K1007" s="1"/>
      <c r="L1007" s="1"/>
      <c r="M1007" s="1"/>
      <c r="N1007" s="1"/>
      <c r="O1007" s="1"/>
      <c r="P1007" s="1"/>
    </row>
  </sheetData>
  <mergeCells count="2">
    <mergeCell ref="B3:E3"/>
    <mergeCell ref="G3:J3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77" orientation="portrait" horizontalDpi="0" verticalDpi="0" r:id="rId1"/>
  <ignoredErrors>
    <ignoredError sqref="C46" twoDigitTextYear="1"/>
    <ignoredError sqref="D55" 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Charity Cup</vt:lpstr>
      <vt:lpstr>'Charity Cup'!Print_Area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Owner</dc:creator>
  <cp:lastModifiedBy>Ian</cp:lastModifiedBy>
  <cp:lastPrinted>2016-05-03T15:34:20Z</cp:lastPrinted>
  <dcterms:created xsi:type="dcterms:W3CDTF">2015-10-07T22:24:22Z</dcterms:created>
  <dcterms:modified xsi:type="dcterms:W3CDTF">2017-01-22T11:38:44Z</dcterms:modified>
</cp:coreProperties>
</file>