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ivision 1 Averages" sheetId="1" r:id="rId1"/>
    <sheet name="Division 2 Averages" sheetId="2" r:id="rId2"/>
    <sheet name="Division 3 Averages" sheetId="3" r:id="rId3"/>
  </sheets>
  <definedNames/>
  <calcPr fullCalcOnLoad="1"/>
</workbook>
</file>

<file path=xl/sharedStrings.xml><?xml version="1.0" encoding="utf-8"?>
<sst xmlns="http://schemas.openxmlformats.org/spreadsheetml/2006/main" count="272" uniqueCount="134">
  <si>
    <t>Cheshunt</t>
  </si>
  <si>
    <t>Cheshunt A</t>
  </si>
  <si>
    <t>HMIT</t>
  </si>
  <si>
    <t>Herts RC</t>
  </si>
  <si>
    <t>Hoddesdon</t>
  </si>
  <si>
    <t>WACC</t>
  </si>
  <si>
    <t>Herts RC B</t>
  </si>
  <si>
    <t>Jennor Timber</t>
  </si>
  <si>
    <t>Ellenborough</t>
  </si>
  <si>
    <t>Hoddesdon A</t>
  </si>
  <si>
    <t>Herts RC A</t>
  </si>
  <si>
    <t>Cheshunt B</t>
  </si>
  <si>
    <t>Herts RC D</t>
  </si>
  <si>
    <t>Hoddesdon B</t>
  </si>
  <si>
    <t>Cheshunt C</t>
  </si>
  <si>
    <t>Ellenborough A</t>
  </si>
  <si>
    <t>Herts RC C</t>
  </si>
  <si>
    <t>Team</t>
  </si>
  <si>
    <t>Played</t>
  </si>
  <si>
    <t>Player</t>
  </si>
  <si>
    <t>Wins %</t>
  </si>
  <si>
    <t>Wins</t>
  </si>
  <si>
    <t>D Emmerson</t>
  </si>
  <si>
    <t>J Torres</t>
  </si>
  <si>
    <t>S Jameson</t>
  </si>
  <si>
    <t>D Shaw</t>
  </si>
  <si>
    <t>R James</t>
  </si>
  <si>
    <t>D Burns</t>
  </si>
  <si>
    <t>R Owen</t>
  </si>
  <si>
    <t>B McIntyre</t>
  </si>
  <si>
    <t>C Grieves</t>
  </si>
  <si>
    <t>T Cutbush</t>
  </si>
  <si>
    <t>M Norris</t>
  </si>
  <si>
    <t>N Johnston</t>
  </si>
  <si>
    <t>G Cameron</t>
  </si>
  <si>
    <t>M Zolla</t>
  </si>
  <si>
    <t>L Edmunds</t>
  </si>
  <si>
    <t>J Scibetta</t>
  </si>
  <si>
    <t>R Barnes</t>
  </si>
  <si>
    <t>J Piper</t>
  </si>
  <si>
    <t>R Smith</t>
  </si>
  <si>
    <t>D Miles</t>
  </si>
  <si>
    <t>S Piper</t>
  </si>
  <si>
    <t>D Madsen</t>
  </si>
  <si>
    <t>N Gray</t>
  </si>
  <si>
    <t>P Buey</t>
  </si>
  <si>
    <t>B Bowler</t>
  </si>
  <si>
    <t>J Myring</t>
  </si>
  <si>
    <t>Hoddesdon C</t>
  </si>
  <si>
    <t>B Phillips</t>
  </si>
  <si>
    <t>S Robinson</t>
  </si>
  <si>
    <t>S Smith</t>
  </si>
  <si>
    <t>K Hayes</t>
  </si>
  <si>
    <t>J Barnes</t>
  </si>
  <si>
    <t>T Burroughs</t>
  </si>
  <si>
    <t>M Glover</t>
  </si>
  <si>
    <t>G Teoli</t>
  </si>
  <si>
    <t>R Rowe</t>
  </si>
  <si>
    <t>F Frankel</t>
  </si>
  <si>
    <t>R Braithwaite</t>
  </si>
  <si>
    <t>Kidston Tesco</t>
  </si>
  <si>
    <t>R Bird</t>
  </si>
  <si>
    <t>S Gillett (Sharon)</t>
  </si>
  <si>
    <t>J Pomfret</t>
  </si>
  <si>
    <t>V Wood</t>
  </si>
  <si>
    <t>T Frankel</t>
  </si>
  <si>
    <t>L Ridley</t>
  </si>
  <si>
    <t>S Gillett (Sue)</t>
  </si>
  <si>
    <t>D Gordelier</t>
  </si>
  <si>
    <t>L Pavelin</t>
  </si>
  <si>
    <t>G James</t>
  </si>
  <si>
    <t>J Bassett</t>
  </si>
  <si>
    <t>D Carter</t>
  </si>
  <si>
    <t>B Barnard</t>
  </si>
  <si>
    <t>P Theobalds</t>
  </si>
  <si>
    <t>H Taylor</t>
  </si>
  <si>
    <t>P Emerson</t>
  </si>
  <si>
    <t>A Critchley</t>
  </si>
  <si>
    <t>Division 3  - FINAL AVERAGES - qualification 50%</t>
  </si>
  <si>
    <t>Division 3  - FINAL AVERAGES - others</t>
  </si>
  <si>
    <t>T Smith</t>
  </si>
  <si>
    <t>T Mansell</t>
  </si>
  <si>
    <t>B Kelly</t>
  </si>
  <si>
    <t>J Swain</t>
  </si>
  <si>
    <t>P Laxton</t>
  </si>
  <si>
    <t>K Gray</t>
  </si>
  <si>
    <t>D Weller</t>
  </si>
  <si>
    <t>B Hatton</t>
  </si>
  <si>
    <t>D Seymour</t>
  </si>
  <si>
    <t>K Gooding</t>
  </si>
  <si>
    <t>I Blatcher</t>
  </si>
  <si>
    <t>B Stoller</t>
  </si>
  <si>
    <t>M Collins</t>
  </si>
  <si>
    <t>M Common</t>
  </si>
  <si>
    <t>D Blatcher</t>
  </si>
  <si>
    <t>J Broadbank</t>
  </si>
  <si>
    <t>J Wiltshire</t>
  </si>
  <si>
    <t>G Barker</t>
  </si>
  <si>
    <t>P Pells</t>
  </si>
  <si>
    <t>A Anderson</t>
  </si>
  <si>
    <t>Division 2 - FINAL AVERAGES - qualification 50%</t>
  </si>
  <si>
    <t>Division 2 - FINAL AVERAGES - others</t>
  </si>
  <si>
    <t>G Jeffries</t>
  </si>
  <si>
    <t>J Houghton</t>
  </si>
  <si>
    <t>P Leo</t>
  </si>
  <si>
    <t>O Goodspeed</t>
  </si>
  <si>
    <t>A Smokler</t>
  </si>
  <si>
    <t>B Gates</t>
  </si>
  <si>
    <t>R Larson</t>
  </si>
  <si>
    <t>T Scibetta</t>
  </si>
  <si>
    <t>P Jenkins</t>
  </si>
  <si>
    <t>K Moodie</t>
  </si>
  <si>
    <t>L Reid</t>
  </si>
  <si>
    <t>Division 1 - FINAL AVERAGES - qualification 50%</t>
  </si>
  <si>
    <t>Division 1 - FINAL AVERAGES - others</t>
  </si>
  <si>
    <t>B Gale</t>
  </si>
  <si>
    <t>D Holden</t>
  </si>
  <si>
    <t>K Vanderpant</t>
  </si>
  <si>
    <t>P Marshall</t>
  </si>
  <si>
    <t>D Middleton</t>
  </si>
  <si>
    <t>T Clarke</t>
  </si>
  <si>
    <t>L Flewers</t>
  </si>
  <si>
    <t>G Tyler</t>
  </si>
  <si>
    <t>G Frankel</t>
  </si>
  <si>
    <t>S Burrows</t>
  </si>
  <si>
    <t>M Nurse</t>
  </si>
  <si>
    <t>W Schweizer</t>
  </si>
  <si>
    <t>A Nash</t>
  </si>
  <si>
    <t>M Nash</t>
  </si>
  <si>
    <t>P Logsdon</t>
  </si>
  <si>
    <t>H Kent</t>
  </si>
  <si>
    <t>R Blakes</t>
  </si>
  <si>
    <t>G Waddingham</t>
  </si>
  <si>
    <t>A Lamprell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</si>
</sst>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\ \-\ 0"/>
    <numFmt numFmtId="165" formatCode="0.0"/>
  </numFmts>
  <fonts count="3">
    <font>
      <sz val="10"/>
      <name val="Arial"/>
      <family val="0"/>
    </font>
    <font>
      <sz val="16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65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A1" sqref="A1:E1"/>
    </sheetView>
  </sheetViews>
  <sheetFormatPr defaultColWidth="9.140625" defaultRowHeight="12.75"/>
  <cols>
    <col min="1" max="5" width="16.7109375" style="0" customWidth="1"/>
    <col min="6" max="8" width="15.7109375" style="0" customWidth="1"/>
  </cols>
  <sheetData>
    <row r="1" spans="1:5" ht="30" customHeight="1" thickBot="1">
      <c r="A1" s="41" t="s">
        <v>113</v>
      </c>
      <c r="B1" s="42"/>
      <c r="C1" s="42"/>
      <c r="D1" s="42"/>
      <c r="E1" s="43"/>
    </row>
    <row r="2" spans="1:5" ht="21" customHeight="1" thickBot="1">
      <c r="A2" s="1" t="s">
        <v>19</v>
      </c>
      <c r="B2" s="2" t="s">
        <v>17</v>
      </c>
      <c r="C2" s="2" t="s">
        <v>18</v>
      </c>
      <c r="D2" s="2" t="s">
        <v>21</v>
      </c>
      <c r="E2" s="2" t="s">
        <v>20</v>
      </c>
    </row>
    <row r="3" spans="1:5" s="25" customFormat="1" ht="15" customHeight="1">
      <c r="A3" s="38" t="s">
        <v>49</v>
      </c>
      <c r="B3" s="35" t="s">
        <v>4</v>
      </c>
      <c r="C3" s="35">
        <v>27</v>
      </c>
      <c r="D3" s="35">
        <v>26</v>
      </c>
      <c r="E3" s="26">
        <f aca="true" t="shared" si="0" ref="E3:E10">(D3*100)/C3</f>
        <v>96.29629629629629</v>
      </c>
    </row>
    <row r="4" spans="1:5" s="25" customFormat="1" ht="15" customHeight="1">
      <c r="A4" s="38" t="s">
        <v>47</v>
      </c>
      <c r="B4" s="35" t="s">
        <v>4</v>
      </c>
      <c r="C4" s="35">
        <v>35</v>
      </c>
      <c r="D4" s="35">
        <v>28</v>
      </c>
      <c r="E4" s="26">
        <f t="shared" si="0"/>
        <v>80</v>
      </c>
    </row>
    <row r="5" spans="1:5" s="25" customFormat="1" ht="15" customHeight="1">
      <c r="A5" s="39" t="s">
        <v>53</v>
      </c>
      <c r="B5" s="35" t="s">
        <v>3</v>
      </c>
      <c r="C5" s="40">
        <v>39</v>
      </c>
      <c r="D5" s="40">
        <v>30</v>
      </c>
      <c r="E5" s="26">
        <f t="shared" si="0"/>
        <v>76.92307692307692</v>
      </c>
    </row>
    <row r="6" spans="1:5" s="25" customFormat="1" ht="15" customHeight="1">
      <c r="A6" s="38" t="s">
        <v>22</v>
      </c>
      <c r="B6" s="35" t="s">
        <v>4</v>
      </c>
      <c r="C6" s="35">
        <v>27</v>
      </c>
      <c r="D6" s="35">
        <v>18</v>
      </c>
      <c r="E6" s="26">
        <f t="shared" si="0"/>
        <v>66.66666666666667</v>
      </c>
    </row>
    <row r="7" spans="1:5" s="25" customFormat="1" ht="15" customHeight="1">
      <c r="A7" s="38" t="s">
        <v>59</v>
      </c>
      <c r="B7" s="35" t="s">
        <v>3</v>
      </c>
      <c r="C7" s="35">
        <v>32</v>
      </c>
      <c r="D7" s="35">
        <v>20</v>
      </c>
      <c r="E7" s="26">
        <f t="shared" si="0"/>
        <v>62.5</v>
      </c>
    </row>
    <row r="8" spans="1:5" s="25" customFormat="1" ht="15" customHeight="1">
      <c r="A8" s="39" t="s">
        <v>23</v>
      </c>
      <c r="B8" s="40" t="s">
        <v>0</v>
      </c>
      <c r="C8" s="40">
        <v>32</v>
      </c>
      <c r="D8" s="40">
        <v>19</v>
      </c>
      <c r="E8" s="26">
        <f>(D8*100)/C8</f>
        <v>59.375</v>
      </c>
    </row>
    <row r="9" spans="1:5" s="25" customFormat="1" ht="15" customHeight="1">
      <c r="A9" s="38" t="s">
        <v>54</v>
      </c>
      <c r="B9" s="35" t="s">
        <v>0</v>
      </c>
      <c r="C9" s="35">
        <v>36</v>
      </c>
      <c r="D9" s="35">
        <v>20</v>
      </c>
      <c r="E9" s="26">
        <f aca="true" t="shared" si="1" ref="E9:E21">(D9*100)/C9</f>
        <v>55.55555555555556</v>
      </c>
    </row>
    <row r="10" spans="1:5" s="25" customFormat="1" ht="15" customHeight="1">
      <c r="A10" s="39" t="s">
        <v>52</v>
      </c>
      <c r="B10" s="35" t="s">
        <v>9</v>
      </c>
      <c r="C10" s="40">
        <v>42</v>
      </c>
      <c r="D10" s="40">
        <v>23</v>
      </c>
      <c r="E10" s="26">
        <f t="shared" si="0"/>
        <v>54.76190476190476</v>
      </c>
    </row>
    <row r="11" spans="1:5" s="25" customFormat="1" ht="15" customHeight="1">
      <c r="A11" s="39" t="s">
        <v>72</v>
      </c>
      <c r="B11" s="40" t="s">
        <v>60</v>
      </c>
      <c r="C11" s="40">
        <v>31</v>
      </c>
      <c r="D11" s="40">
        <v>16</v>
      </c>
      <c r="E11" s="26">
        <f>(D11*100)/C11</f>
        <v>51.61290322580645</v>
      </c>
    </row>
    <row r="12" spans="1:5" s="25" customFormat="1" ht="15" customHeight="1">
      <c r="A12" s="39" t="s">
        <v>44</v>
      </c>
      <c r="B12" s="40" t="s">
        <v>9</v>
      </c>
      <c r="C12" s="40">
        <v>33</v>
      </c>
      <c r="D12" s="40">
        <v>15</v>
      </c>
      <c r="E12" s="26">
        <f>(D12*100)/C12</f>
        <v>45.45454545454545</v>
      </c>
    </row>
    <row r="13" spans="1:5" s="25" customFormat="1" ht="15" customHeight="1">
      <c r="A13" s="39" t="s">
        <v>62</v>
      </c>
      <c r="B13" s="40" t="s">
        <v>9</v>
      </c>
      <c r="C13" s="40">
        <v>36</v>
      </c>
      <c r="D13" s="40">
        <v>15</v>
      </c>
      <c r="E13" s="26">
        <f>(D13*100)/C13</f>
        <v>41.666666666666664</v>
      </c>
    </row>
    <row r="14" spans="1:5" s="25" customFormat="1" ht="15" customHeight="1">
      <c r="A14" s="39" t="s">
        <v>70</v>
      </c>
      <c r="B14" s="40" t="s">
        <v>1</v>
      </c>
      <c r="C14" s="40">
        <v>36</v>
      </c>
      <c r="D14" s="40">
        <v>15</v>
      </c>
      <c r="E14" s="26">
        <f t="shared" si="1"/>
        <v>41.666666666666664</v>
      </c>
    </row>
    <row r="15" spans="1:5" s="25" customFormat="1" ht="15" customHeight="1">
      <c r="A15" s="39" t="s">
        <v>31</v>
      </c>
      <c r="B15" s="40" t="s">
        <v>1</v>
      </c>
      <c r="C15" s="40">
        <v>42</v>
      </c>
      <c r="D15" s="40">
        <v>14</v>
      </c>
      <c r="E15" s="26">
        <f t="shared" si="1"/>
        <v>33.333333333333336</v>
      </c>
    </row>
    <row r="16" spans="1:5" s="25" customFormat="1" ht="15" customHeight="1">
      <c r="A16" s="39" t="s">
        <v>25</v>
      </c>
      <c r="B16" s="40" t="s">
        <v>60</v>
      </c>
      <c r="C16" s="40">
        <v>43</v>
      </c>
      <c r="D16" s="40">
        <v>12</v>
      </c>
      <c r="E16" s="26">
        <f t="shared" si="1"/>
        <v>27.906976744186046</v>
      </c>
    </row>
    <row r="17" spans="1:5" s="25" customFormat="1" ht="15" customHeight="1">
      <c r="A17" s="39" t="s">
        <v>27</v>
      </c>
      <c r="B17" s="40" t="s">
        <v>60</v>
      </c>
      <c r="C17" s="40">
        <v>33</v>
      </c>
      <c r="D17" s="40">
        <v>9</v>
      </c>
      <c r="E17" s="26">
        <f t="shared" si="1"/>
        <v>27.272727272727273</v>
      </c>
    </row>
    <row r="18" spans="1:5" s="25" customFormat="1" ht="15" customHeight="1">
      <c r="A18" s="39" t="s">
        <v>26</v>
      </c>
      <c r="B18" s="40" t="s">
        <v>1</v>
      </c>
      <c r="C18" s="40">
        <v>39</v>
      </c>
      <c r="D18" s="40">
        <v>9</v>
      </c>
      <c r="E18" s="26">
        <f>(D18*100)/C18</f>
        <v>23.076923076923077</v>
      </c>
    </row>
    <row r="19" spans="1:5" s="25" customFormat="1" ht="15" customHeight="1">
      <c r="A19" s="39" t="s">
        <v>61</v>
      </c>
      <c r="B19" s="40" t="s">
        <v>10</v>
      </c>
      <c r="C19" s="40">
        <v>42</v>
      </c>
      <c r="D19" s="40">
        <v>8</v>
      </c>
      <c r="E19" s="26">
        <f>(D19*100)/C19</f>
        <v>19.047619047619047</v>
      </c>
    </row>
    <row r="20" spans="1:5" s="25" customFormat="1" ht="15" customHeight="1">
      <c r="A20" s="39" t="s">
        <v>32</v>
      </c>
      <c r="B20" s="40" t="s">
        <v>10</v>
      </c>
      <c r="C20" s="40">
        <v>48</v>
      </c>
      <c r="D20" s="40">
        <v>9</v>
      </c>
      <c r="E20" s="26">
        <f t="shared" si="1"/>
        <v>18.75</v>
      </c>
    </row>
    <row r="21" spans="1:5" s="25" customFormat="1" ht="15" customHeight="1" thickBot="1">
      <c r="A21" s="27" t="s">
        <v>30</v>
      </c>
      <c r="B21" s="29" t="s">
        <v>10</v>
      </c>
      <c r="C21" s="29">
        <v>48</v>
      </c>
      <c r="D21" s="29">
        <v>7</v>
      </c>
      <c r="E21" s="30">
        <f t="shared" si="1"/>
        <v>14.583333333333334</v>
      </c>
    </row>
    <row r="22" ht="6" customHeight="1" thickBot="1"/>
    <row r="23" spans="1:5" ht="30" customHeight="1" thickBot="1">
      <c r="A23" s="41" t="s">
        <v>114</v>
      </c>
      <c r="B23" s="42"/>
      <c r="C23" s="42"/>
      <c r="D23" s="42"/>
      <c r="E23" s="43"/>
    </row>
    <row r="24" spans="1:5" ht="21" customHeight="1" thickBot="1">
      <c r="A24" s="1" t="s">
        <v>19</v>
      </c>
      <c r="B24" s="2" t="s">
        <v>17</v>
      </c>
      <c r="C24" s="2" t="s">
        <v>18</v>
      </c>
      <c r="D24" s="2" t="s">
        <v>21</v>
      </c>
      <c r="E24" s="2" t="s">
        <v>20</v>
      </c>
    </row>
    <row r="25" spans="1:5" s="25" customFormat="1" ht="15" customHeight="1">
      <c r="A25" s="21" t="s">
        <v>129</v>
      </c>
      <c r="B25" s="40" t="s">
        <v>4</v>
      </c>
      <c r="C25" s="23">
        <v>3</v>
      </c>
      <c r="D25" s="23">
        <v>3</v>
      </c>
      <c r="E25" s="24">
        <f>(D25*100)/C25</f>
        <v>100</v>
      </c>
    </row>
    <row r="26" spans="1:5" s="25" customFormat="1" ht="15" customHeight="1">
      <c r="A26" s="38" t="s">
        <v>77</v>
      </c>
      <c r="B26" s="40" t="s">
        <v>0</v>
      </c>
      <c r="C26" s="35">
        <v>22</v>
      </c>
      <c r="D26" s="35">
        <v>21</v>
      </c>
      <c r="E26" s="26">
        <f>(D26*100)/C26</f>
        <v>95.45454545454545</v>
      </c>
    </row>
    <row r="27" spans="1:5" s="25" customFormat="1" ht="15" customHeight="1">
      <c r="A27" s="39" t="s">
        <v>127</v>
      </c>
      <c r="B27" s="40" t="s">
        <v>4</v>
      </c>
      <c r="C27" s="40">
        <v>20</v>
      </c>
      <c r="D27" s="40">
        <v>19</v>
      </c>
      <c r="E27" s="26">
        <f>(D27*100)/C27</f>
        <v>95</v>
      </c>
    </row>
    <row r="28" spans="1:5" s="25" customFormat="1" ht="15" customHeight="1">
      <c r="A28" s="38" t="s">
        <v>132</v>
      </c>
      <c r="B28" s="40" t="s">
        <v>60</v>
      </c>
      <c r="C28" s="35">
        <v>22</v>
      </c>
      <c r="D28" s="35">
        <v>20</v>
      </c>
      <c r="E28" s="26">
        <f>(D28*100)/C28</f>
        <v>90.9090909090909</v>
      </c>
    </row>
    <row r="29" spans="1:5" s="25" customFormat="1" ht="15" customHeight="1">
      <c r="A29" s="38" t="s">
        <v>122</v>
      </c>
      <c r="B29" s="40" t="s">
        <v>3</v>
      </c>
      <c r="C29" s="35">
        <v>17</v>
      </c>
      <c r="D29" s="35">
        <v>15</v>
      </c>
      <c r="E29" s="26">
        <f>(D29*100)/C29</f>
        <v>88.23529411764706</v>
      </c>
    </row>
    <row r="30" spans="1:5" s="25" customFormat="1" ht="15" customHeight="1">
      <c r="A30" s="39" t="s">
        <v>116</v>
      </c>
      <c r="B30" s="40" t="s">
        <v>0</v>
      </c>
      <c r="C30" s="40">
        <v>12</v>
      </c>
      <c r="D30" s="40">
        <v>10</v>
      </c>
      <c r="E30" s="26">
        <f aca="true" t="shared" si="2" ref="E30:E51">(D30*100)/C30</f>
        <v>83.33333333333333</v>
      </c>
    </row>
    <row r="31" spans="1:5" s="25" customFormat="1" ht="15" customHeight="1">
      <c r="A31" s="38" t="s">
        <v>126</v>
      </c>
      <c r="B31" s="40" t="s">
        <v>4</v>
      </c>
      <c r="C31" s="35">
        <v>6</v>
      </c>
      <c r="D31" s="35">
        <v>5</v>
      </c>
      <c r="E31" s="26">
        <f t="shared" si="2"/>
        <v>83.33333333333333</v>
      </c>
    </row>
    <row r="32" spans="1:5" s="25" customFormat="1" ht="15" customHeight="1">
      <c r="A32" s="39" t="s">
        <v>133</v>
      </c>
      <c r="B32" s="40" t="s">
        <v>60</v>
      </c>
      <c r="C32" s="40">
        <v>15</v>
      </c>
      <c r="D32" s="40">
        <v>12</v>
      </c>
      <c r="E32" s="26">
        <f t="shared" si="2"/>
        <v>80</v>
      </c>
    </row>
    <row r="33" spans="1:5" s="25" customFormat="1" ht="15" customHeight="1">
      <c r="A33" s="38" t="s">
        <v>115</v>
      </c>
      <c r="B33" s="40" t="s">
        <v>0</v>
      </c>
      <c r="C33" s="35">
        <v>22</v>
      </c>
      <c r="D33" s="35">
        <v>17</v>
      </c>
      <c r="E33" s="26">
        <f t="shared" si="2"/>
        <v>77.27272727272727</v>
      </c>
    </row>
    <row r="34" spans="1:5" s="25" customFormat="1" ht="15" customHeight="1">
      <c r="A34" s="39" t="s">
        <v>117</v>
      </c>
      <c r="B34" s="35" t="s">
        <v>0</v>
      </c>
      <c r="C34" s="40">
        <v>11</v>
      </c>
      <c r="D34" s="40">
        <v>8</v>
      </c>
      <c r="E34" s="26">
        <f t="shared" si="2"/>
        <v>72.72727272727273</v>
      </c>
    </row>
    <row r="35" spans="1:5" s="25" customFormat="1" ht="15" customHeight="1">
      <c r="A35" s="39" t="s">
        <v>107</v>
      </c>
      <c r="B35" s="35" t="s">
        <v>4</v>
      </c>
      <c r="C35" s="40">
        <v>6</v>
      </c>
      <c r="D35" s="40">
        <v>4</v>
      </c>
      <c r="E35" s="26">
        <f t="shared" si="2"/>
        <v>66.66666666666667</v>
      </c>
    </row>
    <row r="36" spans="1:5" s="25" customFormat="1" ht="15" customHeight="1">
      <c r="A36" s="39" t="s">
        <v>104</v>
      </c>
      <c r="B36" s="35" t="s">
        <v>0</v>
      </c>
      <c r="C36" s="40">
        <v>3</v>
      </c>
      <c r="D36" s="40">
        <v>2</v>
      </c>
      <c r="E36" s="26">
        <f t="shared" si="2"/>
        <v>66.66666666666667</v>
      </c>
    </row>
    <row r="37" spans="1:5" s="25" customFormat="1" ht="15" customHeight="1">
      <c r="A37" s="39" t="s">
        <v>123</v>
      </c>
      <c r="B37" s="35" t="s">
        <v>3</v>
      </c>
      <c r="C37" s="40">
        <v>14</v>
      </c>
      <c r="D37" s="40">
        <v>8</v>
      </c>
      <c r="E37" s="26">
        <f t="shared" si="2"/>
        <v>57.142857142857146</v>
      </c>
    </row>
    <row r="38" spans="1:5" s="25" customFormat="1" ht="15" customHeight="1">
      <c r="A38" s="39" t="s">
        <v>118</v>
      </c>
      <c r="B38" s="35" t="s">
        <v>0</v>
      </c>
      <c r="C38" s="40">
        <v>9</v>
      </c>
      <c r="D38" s="40">
        <v>5</v>
      </c>
      <c r="E38" s="26">
        <f t="shared" si="2"/>
        <v>55.55555555555556</v>
      </c>
    </row>
    <row r="39" spans="1:5" s="25" customFormat="1" ht="15" customHeight="1">
      <c r="A39" s="39" t="s">
        <v>121</v>
      </c>
      <c r="B39" s="40" t="s">
        <v>3</v>
      </c>
      <c r="C39" s="40">
        <v>15</v>
      </c>
      <c r="D39" s="40">
        <v>7</v>
      </c>
      <c r="E39" s="26">
        <f t="shared" si="2"/>
        <v>46.666666666666664</v>
      </c>
    </row>
    <row r="40" spans="1:5" s="25" customFormat="1" ht="15" customHeight="1">
      <c r="A40" s="39" t="s">
        <v>128</v>
      </c>
      <c r="B40" s="40" t="s">
        <v>4</v>
      </c>
      <c r="C40" s="40">
        <v>8</v>
      </c>
      <c r="D40" s="40">
        <v>3</v>
      </c>
      <c r="E40" s="26">
        <f t="shared" si="2"/>
        <v>37.5</v>
      </c>
    </row>
    <row r="41" spans="1:5" s="25" customFormat="1" ht="15" customHeight="1">
      <c r="A41" s="39" t="s">
        <v>125</v>
      </c>
      <c r="B41" s="35" t="s">
        <v>10</v>
      </c>
      <c r="C41" s="40">
        <v>6</v>
      </c>
      <c r="D41" s="40">
        <v>2</v>
      </c>
      <c r="E41" s="26">
        <f t="shared" si="2"/>
        <v>33.333333333333336</v>
      </c>
    </row>
    <row r="42" spans="1:5" s="25" customFormat="1" ht="15" customHeight="1">
      <c r="A42" s="39" t="s">
        <v>91</v>
      </c>
      <c r="B42" s="35" t="s">
        <v>9</v>
      </c>
      <c r="C42" s="40">
        <v>3</v>
      </c>
      <c r="D42" s="40">
        <v>1</v>
      </c>
      <c r="E42" s="26">
        <f t="shared" si="2"/>
        <v>33.333333333333336</v>
      </c>
    </row>
    <row r="43" spans="1:5" s="25" customFormat="1" ht="15" customHeight="1">
      <c r="A43" s="39" t="s">
        <v>124</v>
      </c>
      <c r="B43" s="35" t="s">
        <v>10</v>
      </c>
      <c r="C43" s="40">
        <v>6</v>
      </c>
      <c r="D43" s="40">
        <v>1</v>
      </c>
      <c r="E43" s="26">
        <f aca="true" t="shared" si="3" ref="E43:E49">(D43*100)/C43</f>
        <v>16.666666666666668</v>
      </c>
    </row>
    <row r="44" spans="1:5" s="25" customFormat="1" ht="15" customHeight="1">
      <c r="A44" s="39" t="s">
        <v>119</v>
      </c>
      <c r="B44" s="35" t="s">
        <v>1</v>
      </c>
      <c r="C44" s="40">
        <v>18</v>
      </c>
      <c r="D44" s="40">
        <v>2</v>
      </c>
      <c r="E44" s="26">
        <f t="shared" si="3"/>
        <v>11.11111111111111</v>
      </c>
    </row>
    <row r="45" spans="1:5" s="25" customFormat="1" ht="15" customHeight="1">
      <c r="A45" s="39" t="s">
        <v>130</v>
      </c>
      <c r="B45" s="35" t="s">
        <v>9</v>
      </c>
      <c r="C45" s="40">
        <v>9</v>
      </c>
      <c r="D45" s="40">
        <v>1</v>
      </c>
      <c r="E45" s="26">
        <f t="shared" si="3"/>
        <v>11.11111111111111</v>
      </c>
    </row>
    <row r="46" spans="1:5" s="25" customFormat="1" ht="15" customHeight="1">
      <c r="A46" s="39" t="s">
        <v>55</v>
      </c>
      <c r="B46" s="40" t="s">
        <v>3</v>
      </c>
      <c r="C46" s="40">
        <v>6</v>
      </c>
      <c r="D46" s="40">
        <v>0</v>
      </c>
      <c r="E46" s="26">
        <f t="shared" si="3"/>
        <v>0</v>
      </c>
    </row>
    <row r="47" spans="1:5" s="25" customFormat="1" ht="15" customHeight="1">
      <c r="A47" s="39" t="s">
        <v>80</v>
      </c>
      <c r="B47" s="40" t="s">
        <v>1</v>
      </c>
      <c r="C47" s="40">
        <v>3</v>
      </c>
      <c r="D47" s="40">
        <v>0</v>
      </c>
      <c r="E47" s="26">
        <f t="shared" si="3"/>
        <v>0</v>
      </c>
    </row>
    <row r="48" spans="1:5" s="25" customFormat="1" ht="15" customHeight="1">
      <c r="A48" s="39" t="s">
        <v>66</v>
      </c>
      <c r="B48" s="40" t="s">
        <v>1</v>
      </c>
      <c r="C48" s="40">
        <v>3</v>
      </c>
      <c r="D48" s="40">
        <v>0</v>
      </c>
      <c r="E48" s="26">
        <f t="shared" si="3"/>
        <v>0</v>
      </c>
    </row>
    <row r="49" spans="1:5" s="25" customFormat="1" ht="15" customHeight="1">
      <c r="A49" s="39" t="s">
        <v>120</v>
      </c>
      <c r="B49" s="40" t="s">
        <v>3</v>
      </c>
      <c r="C49" s="40">
        <v>3</v>
      </c>
      <c r="D49" s="40">
        <v>0</v>
      </c>
      <c r="E49" s="26">
        <f t="shared" si="3"/>
        <v>0</v>
      </c>
    </row>
    <row r="50" spans="1:5" s="25" customFormat="1" ht="15" customHeight="1">
      <c r="A50" s="39" t="s">
        <v>131</v>
      </c>
      <c r="B50" s="40" t="s">
        <v>9</v>
      </c>
      <c r="C50" s="40">
        <v>3</v>
      </c>
      <c r="D50" s="40">
        <v>0</v>
      </c>
      <c r="E50" s="26">
        <f t="shared" si="2"/>
        <v>0</v>
      </c>
    </row>
    <row r="51" spans="1:5" s="25" customFormat="1" ht="15" customHeight="1" thickBot="1">
      <c r="A51" s="27" t="s">
        <v>76</v>
      </c>
      <c r="B51" s="29" t="s">
        <v>9</v>
      </c>
      <c r="C51" s="29">
        <v>3</v>
      </c>
      <c r="D51" s="29">
        <v>0</v>
      </c>
      <c r="E51" s="30">
        <f t="shared" si="2"/>
        <v>0</v>
      </c>
    </row>
  </sheetData>
  <mergeCells count="2">
    <mergeCell ref="A1:E1"/>
    <mergeCell ref="A23:E23"/>
  </mergeCells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1" sqref="A1:E1"/>
    </sheetView>
  </sheetViews>
  <sheetFormatPr defaultColWidth="9.140625" defaultRowHeight="12.75"/>
  <cols>
    <col min="1" max="5" width="16.7109375" style="0" customWidth="1"/>
    <col min="6" max="8" width="10.7109375" style="0" customWidth="1"/>
    <col min="9" max="9" width="2.7109375" style="0" customWidth="1"/>
  </cols>
  <sheetData>
    <row r="1" spans="1:5" ht="34.5" customHeight="1" thickBot="1">
      <c r="A1" s="41" t="s">
        <v>100</v>
      </c>
      <c r="B1" s="42"/>
      <c r="C1" s="42"/>
      <c r="D1" s="42"/>
      <c r="E1" s="43"/>
    </row>
    <row r="2" spans="1:5" ht="24.75" customHeight="1" thickBot="1">
      <c r="A2" s="11" t="s">
        <v>19</v>
      </c>
      <c r="B2" s="2" t="s">
        <v>17</v>
      </c>
      <c r="C2" s="14" t="s">
        <v>18</v>
      </c>
      <c r="D2" s="2" t="s">
        <v>21</v>
      </c>
      <c r="E2" s="2" t="s">
        <v>20</v>
      </c>
    </row>
    <row r="3" spans="1:5" ht="19.5" customHeight="1">
      <c r="A3" s="12" t="s">
        <v>24</v>
      </c>
      <c r="B3" s="4" t="s">
        <v>2</v>
      </c>
      <c r="C3" s="15">
        <v>59</v>
      </c>
      <c r="D3" s="4">
        <v>54</v>
      </c>
      <c r="E3" s="17">
        <f>(D3*100)/C3</f>
        <v>91.52542372881356</v>
      </c>
    </row>
    <row r="4" spans="1:5" ht="19.5" customHeight="1">
      <c r="A4" s="12" t="s">
        <v>76</v>
      </c>
      <c r="B4" s="4" t="s">
        <v>13</v>
      </c>
      <c r="C4" s="15">
        <v>36</v>
      </c>
      <c r="D4" s="4">
        <v>30</v>
      </c>
      <c r="E4" s="8">
        <f aca="true" t="shared" si="0" ref="E4:E19">(D4*100)/C4</f>
        <v>83.33333333333333</v>
      </c>
    </row>
    <row r="5" spans="1:5" ht="19.5" customHeight="1">
      <c r="A5" s="12" t="s">
        <v>51</v>
      </c>
      <c r="B5" s="4" t="s">
        <v>11</v>
      </c>
      <c r="C5" s="15">
        <v>49</v>
      </c>
      <c r="D5" s="4">
        <v>39</v>
      </c>
      <c r="E5" s="8">
        <f t="shared" si="0"/>
        <v>79.59183673469387</v>
      </c>
    </row>
    <row r="6" spans="1:5" ht="19.5" customHeight="1">
      <c r="A6" s="12" t="s">
        <v>37</v>
      </c>
      <c r="B6" s="4" t="s">
        <v>13</v>
      </c>
      <c r="C6" s="15">
        <v>58</v>
      </c>
      <c r="D6" s="4">
        <v>38</v>
      </c>
      <c r="E6" s="8">
        <f t="shared" si="0"/>
        <v>65.51724137931035</v>
      </c>
    </row>
    <row r="7" spans="1:5" ht="19.5" customHeight="1">
      <c r="A7" s="12" t="s">
        <v>45</v>
      </c>
      <c r="B7" s="4" t="s">
        <v>11</v>
      </c>
      <c r="C7" s="15">
        <v>52</v>
      </c>
      <c r="D7" s="4">
        <v>33</v>
      </c>
      <c r="E7" s="8">
        <f>(D7*100)/C7</f>
        <v>63.46153846153846</v>
      </c>
    </row>
    <row r="8" spans="1:5" ht="19.5" customHeight="1">
      <c r="A8" s="12" t="s">
        <v>50</v>
      </c>
      <c r="B8" s="4" t="s">
        <v>8</v>
      </c>
      <c r="C8" s="15">
        <v>35</v>
      </c>
      <c r="D8" s="4">
        <v>22</v>
      </c>
      <c r="E8" s="8">
        <f t="shared" si="0"/>
        <v>62.857142857142854</v>
      </c>
    </row>
    <row r="9" spans="1:5" ht="19.5" customHeight="1">
      <c r="A9" s="12" t="s">
        <v>33</v>
      </c>
      <c r="B9" s="4" t="s">
        <v>7</v>
      </c>
      <c r="C9" s="15">
        <v>47</v>
      </c>
      <c r="D9" s="4">
        <v>29</v>
      </c>
      <c r="E9" s="8">
        <f>(D9*100)/C9</f>
        <v>61.702127659574465</v>
      </c>
    </row>
    <row r="10" spans="1:5" ht="19.5" customHeight="1">
      <c r="A10" s="12" t="s">
        <v>102</v>
      </c>
      <c r="B10" s="4" t="s">
        <v>11</v>
      </c>
      <c r="C10" s="15">
        <v>28</v>
      </c>
      <c r="D10" s="4">
        <v>16</v>
      </c>
      <c r="E10" s="8">
        <f>(D10*100)/C10</f>
        <v>57.142857142857146</v>
      </c>
    </row>
    <row r="11" spans="1:5" ht="19.5" customHeight="1">
      <c r="A11" s="12" t="s">
        <v>28</v>
      </c>
      <c r="B11" s="4" t="s">
        <v>2</v>
      </c>
      <c r="C11" s="15">
        <v>59</v>
      </c>
      <c r="D11" s="4">
        <v>27</v>
      </c>
      <c r="E11" s="8">
        <f t="shared" si="0"/>
        <v>45.76271186440678</v>
      </c>
    </row>
    <row r="12" spans="1:5" ht="19.5" customHeight="1">
      <c r="A12" s="12" t="s">
        <v>34</v>
      </c>
      <c r="B12" s="4" t="s">
        <v>8</v>
      </c>
      <c r="C12" s="15">
        <v>33</v>
      </c>
      <c r="D12" s="4">
        <v>15</v>
      </c>
      <c r="E12" s="8">
        <f t="shared" si="0"/>
        <v>45.45454545454545</v>
      </c>
    </row>
    <row r="13" spans="1:5" ht="19.5" customHeight="1">
      <c r="A13" s="12" t="s">
        <v>58</v>
      </c>
      <c r="B13" s="4" t="s">
        <v>6</v>
      </c>
      <c r="C13" s="15">
        <v>51</v>
      </c>
      <c r="D13" s="4">
        <v>19</v>
      </c>
      <c r="E13" s="8">
        <f t="shared" si="0"/>
        <v>37.254901960784316</v>
      </c>
    </row>
    <row r="14" spans="1:5" ht="19.5" customHeight="1">
      <c r="A14" s="12" t="s">
        <v>29</v>
      </c>
      <c r="B14" s="4" t="s">
        <v>2</v>
      </c>
      <c r="C14" s="15">
        <v>56</v>
      </c>
      <c r="D14" s="4">
        <v>18</v>
      </c>
      <c r="E14" s="8">
        <f>(D14*100)/C14</f>
        <v>32.142857142857146</v>
      </c>
    </row>
    <row r="15" spans="1:5" ht="19.5" customHeight="1">
      <c r="A15" s="12" t="s">
        <v>36</v>
      </c>
      <c r="B15" s="4" t="s">
        <v>7</v>
      </c>
      <c r="C15" s="15">
        <v>56</v>
      </c>
      <c r="D15" s="4">
        <v>17</v>
      </c>
      <c r="E15" s="8">
        <f t="shared" si="0"/>
        <v>30.357142857142858</v>
      </c>
    </row>
    <row r="16" spans="1:5" ht="19.5" customHeight="1">
      <c r="A16" s="12" t="s">
        <v>63</v>
      </c>
      <c r="B16" s="4" t="s">
        <v>6</v>
      </c>
      <c r="C16" s="15">
        <v>39</v>
      </c>
      <c r="D16" s="4">
        <v>10</v>
      </c>
      <c r="E16" s="8">
        <f t="shared" si="0"/>
        <v>25.641025641025642</v>
      </c>
    </row>
    <row r="17" spans="1:5" ht="19.5" customHeight="1">
      <c r="A17" s="12" t="s">
        <v>35</v>
      </c>
      <c r="B17" s="4" t="s">
        <v>6</v>
      </c>
      <c r="C17" s="15">
        <v>30</v>
      </c>
      <c r="D17" s="4">
        <v>5</v>
      </c>
      <c r="E17" s="8">
        <f t="shared" si="0"/>
        <v>16.666666666666668</v>
      </c>
    </row>
    <row r="18" spans="1:5" ht="19.5" customHeight="1">
      <c r="A18" s="13" t="s">
        <v>65</v>
      </c>
      <c r="B18" s="4" t="s">
        <v>6</v>
      </c>
      <c r="C18" s="16">
        <v>33</v>
      </c>
      <c r="D18" s="5">
        <v>5</v>
      </c>
      <c r="E18" s="8">
        <f>(D18*100)/C18</f>
        <v>15.151515151515152</v>
      </c>
    </row>
    <row r="19" spans="1:5" ht="19.5" customHeight="1" thickBot="1">
      <c r="A19" s="9" t="s">
        <v>64</v>
      </c>
      <c r="B19" s="7" t="s">
        <v>8</v>
      </c>
      <c r="C19" s="10">
        <v>31</v>
      </c>
      <c r="D19" s="7">
        <v>3</v>
      </c>
      <c r="E19" s="18">
        <f t="shared" si="0"/>
        <v>9.67741935483871</v>
      </c>
    </row>
    <row r="21" ht="13.5" thickBot="1"/>
    <row r="22" spans="1:5" ht="25.5" customHeight="1" thickBot="1">
      <c r="A22" s="41" t="s">
        <v>101</v>
      </c>
      <c r="B22" s="42"/>
      <c r="C22" s="42"/>
      <c r="D22" s="42"/>
      <c r="E22" s="43"/>
    </row>
    <row r="23" spans="1:5" ht="21" customHeight="1" thickBot="1">
      <c r="A23" s="11" t="s">
        <v>19</v>
      </c>
      <c r="B23" s="2" t="s">
        <v>17</v>
      </c>
      <c r="C23" s="14" t="s">
        <v>18</v>
      </c>
      <c r="D23" s="2" t="s">
        <v>21</v>
      </c>
      <c r="E23" s="2" t="s">
        <v>20</v>
      </c>
    </row>
    <row r="24" spans="1:5" s="25" customFormat="1" ht="15" customHeight="1">
      <c r="A24" s="31" t="s">
        <v>91</v>
      </c>
      <c r="B24" s="23" t="s">
        <v>13</v>
      </c>
      <c r="C24" s="32">
        <v>8</v>
      </c>
      <c r="D24" s="23">
        <v>7</v>
      </c>
      <c r="E24" s="24">
        <f aca="true" t="shared" si="1" ref="E24:E41">(D24*100)/C24</f>
        <v>87.5</v>
      </c>
    </row>
    <row r="25" spans="1:5" s="25" customFormat="1" ht="15" customHeight="1">
      <c r="A25" s="31" t="s">
        <v>75</v>
      </c>
      <c r="B25" s="23" t="s">
        <v>8</v>
      </c>
      <c r="C25" s="32">
        <v>27</v>
      </c>
      <c r="D25" s="23">
        <v>20</v>
      </c>
      <c r="E25" s="26">
        <f t="shared" si="1"/>
        <v>74.07407407407408</v>
      </c>
    </row>
    <row r="26" spans="1:5" s="25" customFormat="1" ht="15" customHeight="1">
      <c r="A26" s="31" t="s">
        <v>80</v>
      </c>
      <c r="B26" s="23" t="s">
        <v>11</v>
      </c>
      <c r="C26" s="32">
        <v>11</v>
      </c>
      <c r="D26" s="23">
        <v>8</v>
      </c>
      <c r="E26" s="26">
        <f t="shared" si="1"/>
        <v>72.72727272727273</v>
      </c>
    </row>
    <row r="27" spans="1:5" s="25" customFormat="1" ht="15" customHeight="1">
      <c r="A27" s="31" t="s">
        <v>109</v>
      </c>
      <c r="B27" s="23" t="s">
        <v>13</v>
      </c>
      <c r="C27" s="32">
        <v>21</v>
      </c>
      <c r="D27" s="23">
        <v>14</v>
      </c>
      <c r="E27" s="26">
        <f t="shared" si="1"/>
        <v>66.66666666666667</v>
      </c>
    </row>
    <row r="28" spans="1:5" s="25" customFormat="1" ht="15" customHeight="1">
      <c r="A28" s="31" t="s">
        <v>66</v>
      </c>
      <c r="B28" s="23" t="s">
        <v>11</v>
      </c>
      <c r="C28" s="32">
        <v>3</v>
      </c>
      <c r="D28" s="23">
        <v>2</v>
      </c>
      <c r="E28" s="26">
        <f t="shared" si="1"/>
        <v>66.66666666666667</v>
      </c>
    </row>
    <row r="29" spans="1:5" s="25" customFormat="1" ht="15" customHeight="1">
      <c r="A29" s="31" t="s">
        <v>104</v>
      </c>
      <c r="B29" s="23" t="s">
        <v>11</v>
      </c>
      <c r="C29" s="32">
        <v>17</v>
      </c>
      <c r="D29" s="23">
        <v>11</v>
      </c>
      <c r="E29" s="26">
        <f t="shared" si="1"/>
        <v>64.70588235294117</v>
      </c>
    </row>
    <row r="30" spans="1:5" s="25" customFormat="1" ht="15" customHeight="1">
      <c r="A30" s="31" t="s">
        <v>90</v>
      </c>
      <c r="B30" s="23" t="s">
        <v>13</v>
      </c>
      <c r="C30" s="32">
        <v>11</v>
      </c>
      <c r="D30" s="23">
        <v>7</v>
      </c>
      <c r="E30" s="26">
        <f t="shared" si="1"/>
        <v>63.63636363636363</v>
      </c>
    </row>
    <row r="31" spans="1:5" s="25" customFormat="1" ht="15" customHeight="1">
      <c r="A31" s="31" t="s">
        <v>105</v>
      </c>
      <c r="B31" s="23" t="s">
        <v>8</v>
      </c>
      <c r="C31" s="32">
        <v>21</v>
      </c>
      <c r="D31" s="23">
        <v>13</v>
      </c>
      <c r="E31" s="26">
        <f t="shared" si="1"/>
        <v>61.904761904761905</v>
      </c>
    </row>
    <row r="32" spans="1:5" s="25" customFormat="1" ht="15" customHeight="1">
      <c r="A32" s="31" t="s">
        <v>108</v>
      </c>
      <c r="B32" s="23" t="s">
        <v>13</v>
      </c>
      <c r="C32" s="32">
        <v>15</v>
      </c>
      <c r="D32" s="23">
        <v>9</v>
      </c>
      <c r="E32" s="26">
        <f t="shared" si="1"/>
        <v>60</v>
      </c>
    </row>
    <row r="33" spans="1:5" s="25" customFormat="1" ht="15" customHeight="1">
      <c r="A33" s="31" t="s">
        <v>110</v>
      </c>
      <c r="B33" s="23" t="s">
        <v>7</v>
      </c>
      <c r="C33" s="32">
        <v>14</v>
      </c>
      <c r="D33" s="23">
        <v>8</v>
      </c>
      <c r="E33" s="26">
        <f t="shared" si="1"/>
        <v>57.142857142857146</v>
      </c>
    </row>
    <row r="34" spans="1:5" s="25" customFormat="1" ht="15" customHeight="1">
      <c r="A34" s="31" t="s">
        <v>107</v>
      </c>
      <c r="B34" s="23" t="s">
        <v>13</v>
      </c>
      <c r="C34" s="32">
        <v>25</v>
      </c>
      <c r="D34" s="23">
        <v>14</v>
      </c>
      <c r="E34" s="26">
        <f t="shared" si="1"/>
        <v>56</v>
      </c>
    </row>
    <row r="35" spans="1:5" s="25" customFormat="1" ht="15" customHeight="1">
      <c r="A35" s="31" t="s">
        <v>41</v>
      </c>
      <c r="B35" s="23" t="s">
        <v>11</v>
      </c>
      <c r="C35" s="32">
        <v>3</v>
      </c>
      <c r="D35" s="23">
        <v>1</v>
      </c>
      <c r="E35" s="26">
        <f t="shared" si="1"/>
        <v>33.333333333333336</v>
      </c>
    </row>
    <row r="36" spans="1:5" s="25" customFormat="1" ht="15" customHeight="1">
      <c r="A36" s="31" t="s">
        <v>112</v>
      </c>
      <c r="B36" s="23" t="s">
        <v>7</v>
      </c>
      <c r="C36" s="32">
        <v>26</v>
      </c>
      <c r="D36" s="23">
        <v>0</v>
      </c>
      <c r="E36" s="26">
        <f t="shared" si="1"/>
        <v>0</v>
      </c>
    </row>
    <row r="37" spans="1:5" s="25" customFormat="1" ht="15" customHeight="1">
      <c r="A37" s="31" t="s">
        <v>111</v>
      </c>
      <c r="B37" s="23" t="s">
        <v>7</v>
      </c>
      <c r="C37" s="32">
        <v>23</v>
      </c>
      <c r="D37" s="23">
        <v>0</v>
      </c>
      <c r="E37" s="26">
        <f t="shared" si="1"/>
        <v>0</v>
      </c>
    </row>
    <row r="38" spans="1:5" s="25" customFormat="1" ht="15" customHeight="1">
      <c r="A38" s="31" t="s">
        <v>103</v>
      </c>
      <c r="B38" s="23" t="s">
        <v>11</v>
      </c>
      <c r="C38" s="32">
        <v>3</v>
      </c>
      <c r="D38" s="23">
        <v>0</v>
      </c>
      <c r="E38" s="26">
        <f t="shared" si="1"/>
        <v>0</v>
      </c>
    </row>
    <row r="39" spans="1:5" s="25" customFormat="1" ht="15" customHeight="1">
      <c r="A39" s="31" t="s">
        <v>106</v>
      </c>
      <c r="B39" s="23" t="s">
        <v>2</v>
      </c>
      <c r="C39" s="32">
        <v>3</v>
      </c>
      <c r="D39" s="23">
        <v>0</v>
      </c>
      <c r="E39" s="26">
        <f t="shared" si="1"/>
        <v>0</v>
      </c>
    </row>
    <row r="40" spans="1:5" s="25" customFormat="1" ht="15" customHeight="1">
      <c r="A40" s="33" t="s">
        <v>73</v>
      </c>
      <c r="B40" s="23" t="s">
        <v>6</v>
      </c>
      <c r="C40" s="34">
        <v>3</v>
      </c>
      <c r="D40" s="35">
        <v>0</v>
      </c>
      <c r="E40" s="26">
        <f t="shared" si="1"/>
        <v>0</v>
      </c>
    </row>
    <row r="41" spans="1:5" s="25" customFormat="1" ht="15" customHeight="1" thickBot="1">
      <c r="A41" s="36" t="s">
        <v>43</v>
      </c>
      <c r="B41" s="29" t="s">
        <v>6</v>
      </c>
      <c r="C41" s="37">
        <v>3</v>
      </c>
      <c r="D41" s="29">
        <v>0</v>
      </c>
      <c r="E41" s="30">
        <f t="shared" si="1"/>
        <v>0</v>
      </c>
    </row>
  </sheetData>
  <mergeCells count="2">
    <mergeCell ref="A1:E1"/>
    <mergeCell ref="A22:E22"/>
  </mergeCells>
  <printOptions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1" sqref="A1:E1"/>
    </sheetView>
  </sheetViews>
  <sheetFormatPr defaultColWidth="9.140625" defaultRowHeight="12.75"/>
  <cols>
    <col min="1" max="5" width="16.7109375" style="0" customWidth="1"/>
    <col min="6" max="8" width="10.7109375" style="0" customWidth="1"/>
    <col min="9" max="9" width="2.7109375" style="0" customWidth="1"/>
  </cols>
  <sheetData>
    <row r="1" spans="1:5" ht="34.5" customHeight="1" thickBot="1">
      <c r="A1" s="41" t="s">
        <v>78</v>
      </c>
      <c r="B1" s="42"/>
      <c r="C1" s="42"/>
      <c r="D1" s="42"/>
      <c r="E1" s="43"/>
    </row>
    <row r="2" spans="1:5" ht="24.75" customHeight="1" thickBot="1">
      <c r="A2" s="1" t="s">
        <v>19</v>
      </c>
      <c r="B2" s="2" t="s">
        <v>17</v>
      </c>
      <c r="C2" s="2" t="s">
        <v>18</v>
      </c>
      <c r="D2" s="2" t="s">
        <v>21</v>
      </c>
      <c r="E2" s="2" t="s">
        <v>20</v>
      </c>
    </row>
    <row r="3" spans="1:5" ht="19.5" customHeight="1">
      <c r="A3" s="3" t="s">
        <v>46</v>
      </c>
      <c r="B3" s="19" t="s">
        <v>5</v>
      </c>
      <c r="C3" s="4">
        <v>29</v>
      </c>
      <c r="D3" s="4">
        <v>28</v>
      </c>
      <c r="E3" s="17">
        <f>(D3*100)/C3</f>
        <v>96.55172413793103</v>
      </c>
    </row>
    <row r="4" spans="1:5" ht="19.5" customHeight="1">
      <c r="A4" s="3" t="s">
        <v>66</v>
      </c>
      <c r="B4" s="4" t="s">
        <v>14</v>
      </c>
      <c r="C4" s="4">
        <v>45</v>
      </c>
      <c r="D4" s="4">
        <v>36</v>
      </c>
      <c r="E4" s="8">
        <f>(D4*100)/C4</f>
        <v>80</v>
      </c>
    </row>
    <row r="5" spans="1:5" ht="19.5" customHeight="1">
      <c r="A5" s="3" t="s">
        <v>55</v>
      </c>
      <c r="B5" s="4" t="s">
        <v>16</v>
      </c>
      <c r="C5" s="4">
        <v>33</v>
      </c>
      <c r="D5" s="4">
        <v>24</v>
      </c>
      <c r="E5" s="8">
        <f aca="true" t="shared" si="0" ref="E5:E19">(D5*100)/C5</f>
        <v>72.72727272727273</v>
      </c>
    </row>
    <row r="6" spans="1:5" ht="19.5" customHeight="1">
      <c r="A6" s="3" t="s">
        <v>39</v>
      </c>
      <c r="B6" s="4" t="s">
        <v>15</v>
      </c>
      <c r="C6" s="4">
        <v>51</v>
      </c>
      <c r="D6" s="4">
        <v>32</v>
      </c>
      <c r="E6" s="8">
        <f>(D6*100)/C6</f>
        <v>62.745098039215684</v>
      </c>
    </row>
    <row r="7" spans="1:5" ht="19.5" customHeight="1">
      <c r="A7" s="3" t="s">
        <v>73</v>
      </c>
      <c r="B7" s="4" t="s">
        <v>16</v>
      </c>
      <c r="C7" s="4">
        <v>32</v>
      </c>
      <c r="D7" s="4">
        <v>20</v>
      </c>
      <c r="E7" s="8">
        <f t="shared" si="0"/>
        <v>62.5</v>
      </c>
    </row>
    <row r="8" spans="1:5" ht="19.5" customHeight="1">
      <c r="A8" s="3" t="s">
        <v>56</v>
      </c>
      <c r="B8" s="4" t="s">
        <v>16</v>
      </c>
      <c r="C8" s="4">
        <v>39</v>
      </c>
      <c r="D8" s="4">
        <v>24</v>
      </c>
      <c r="E8" s="8">
        <f t="shared" si="0"/>
        <v>61.53846153846154</v>
      </c>
    </row>
    <row r="9" spans="1:5" ht="19.5" customHeight="1">
      <c r="A9" s="3" t="s">
        <v>71</v>
      </c>
      <c r="B9" s="4" t="s">
        <v>14</v>
      </c>
      <c r="C9" s="4">
        <v>59</v>
      </c>
      <c r="D9" s="4">
        <v>35</v>
      </c>
      <c r="E9" s="8">
        <f>(D9*100)/C9</f>
        <v>59.32203389830509</v>
      </c>
    </row>
    <row r="10" spans="1:5" ht="19.5" customHeight="1">
      <c r="A10" s="3" t="s">
        <v>74</v>
      </c>
      <c r="B10" s="4" t="s">
        <v>15</v>
      </c>
      <c r="C10" s="4">
        <v>36</v>
      </c>
      <c r="D10" s="4">
        <v>20</v>
      </c>
      <c r="E10" s="8">
        <f t="shared" si="0"/>
        <v>55.55555555555556</v>
      </c>
    </row>
    <row r="11" spans="1:5" ht="19.5" customHeight="1">
      <c r="A11" s="3" t="s">
        <v>40</v>
      </c>
      <c r="B11" s="4" t="s">
        <v>5</v>
      </c>
      <c r="C11" s="4">
        <v>38</v>
      </c>
      <c r="D11" s="4">
        <v>20</v>
      </c>
      <c r="E11" s="8">
        <f>(D11*100)/C11</f>
        <v>52.63157894736842</v>
      </c>
    </row>
    <row r="12" spans="1:5" ht="19.5" customHeight="1">
      <c r="A12" s="3" t="s">
        <v>41</v>
      </c>
      <c r="B12" s="4" t="s">
        <v>14</v>
      </c>
      <c r="C12" s="4">
        <v>56</v>
      </c>
      <c r="D12" s="4">
        <v>28</v>
      </c>
      <c r="E12" s="8">
        <f t="shared" si="0"/>
        <v>50</v>
      </c>
    </row>
    <row r="13" spans="1:5" ht="19.5" customHeight="1">
      <c r="A13" s="3" t="s">
        <v>38</v>
      </c>
      <c r="B13" s="4" t="s">
        <v>16</v>
      </c>
      <c r="C13" s="4">
        <v>35</v>
      </c>
      <c r="D13" s="4">
        <v>16</v>
      </c>
      <c r="E13" s="8">
        <f t="shared" si="0"/>
        <v>45.714285714285715</v>
      </c>
    </row>
    <row r="14" spans="1:5" ht="19.5" customHeight="1">
      <c r="A14" s="3" t="s">
        <v>42</v>
      </c>
      <c r="B14" s="4" t="s">
        <v>15</v>
      </c>
      <c r="C14" s="4">
        <v>57</v>
      </c>
      <c r="D14" s="4">
        <v>22</v>
      </c>
      <c r="E14" s="8">
        <f t="shared" si="0"/>
        <v>38.59649122807018</v>
      </c>
    </row>
    <row r="15" spans="1:5" ht="19.5" customHeight="1">
      <c r="A15" s="3" t="s">
        <v>68</v>
      </c>
      <c r="B15" s="4" t="s">
        <v>12</v>
      </c>
      <c r="C15" s="4">
        <v>35</v>
      </c>
      <c r="D15" s="4">
        <v>7</v>
      </c>
      <c r="E15" s="8">
        <f t="shared" si="0"/>
        <v>20</v>
      </c>
    </row>
    <row r="16" spans="1:5" ht="19.5" customHeight="1">
      <c r="A16" s="3" t="s">
        <v>57</v>
      </c>
      <c r="B16" s="4" t="s">
        <v>12</v>
      </c>
      <c r="C16" s="4">
        <v>47</v>
      </c>
      <c r="D16" s="4">
        <v>8</v>
      </c>
      <c r="E16" s="8">
        <f>(D16*100)/C16</f>
        <v>17.02127659574468</v>
      </c>
    </row>
    <row r="17" spans="1:5" ht="19.5" customHeight="1">
      <c r="A17" s="3" t="s">
        <v>67</v>
      </c>
      <c r="B17" s="4" t="s">
        <v>48</v>
      </c>
      <c r="C17" s="4">
        <v>51</v>
      </c>
      <c r="D17" s="4">
        <v>8</v>
      </c>
      <c r="E17" s="8">
        <f t="shared" si="0"/>
        <v>15.686274509803921</v>
      </c>
    </row>
    <row r="18" spans="1:5" ht="19.5" customHeight="1">
      <c r="A18" s="3" t="s">
        <v>43</v>
      </c>
      <c r="B18" s="4" t="s">
        <v>16</v>
      </c>
      <c r="C18" s="4">
        <v>35</v>
      </c>
      <c r="D18" s="4">
        <v>5</v>
      </c>
      <c r="E18" s="8">
        <f t="shared" si="0"/>
        <v>14.285714285714286</v>
      </c>
    </row>
    <row r="19" spans="1:5" ht="19.5" customHeight="1" thickBot="1">
      <c r="A19" s="6" t="s">
        <v>69</v>
      </c>
      <c r="B19" s="20" t="s">
        <v>12</v>
      </c>
      <c r="C19" s="7">
        <v>38</v>
      </c>
      <c r="D19" s="7">
        <v>3</v>
      </c>
      <c r="E19" s="18">
        <f t="shared" si="0"/>
        <v>7.894736842105263</v>
      </c>
    </row>
    <row r="21" ht="13.5" thickBot="1"/>
    <row r="22" spans="1:5" ht="25.5" customHeight="1" thickBot="1">
      <c r="A22" s="41" t="s">
        <v>79</v>
      </c>
      <c r="B22" s="42"/>
      <c r="C22" s="42"/>
      <c r="D22" s="42"/>
      <c r="E22" s="43"/>
    </row>
    <row r="23" spans="1:5" ht="21" customHeight="1" thickBot="1">
      <c r="A23" s="1" t="s">
        <v>19</v>
      </c>
      <c r="B23" s="2" t="s">
        <v>17</v>
      </c>
      <c r="C23" s="2" t="s">
        <v>18</v>
      </c>
      <c r="D23" s="2" t="s">
        <v>21</v>
      </c>
      <c r="E23" s="2" t="s">
        <v>20</v>
      </c>
    </row>
    <row r="24" spans="1:5" s="25" customFormat="1" ht="15" customHeight="1">
      <c r="A24" s="21" t="s">
        <v>98</v>
      </c>
      <c r="B24" s="22" t="s">
        <v>5</v>
      </c>
      <c r="C24" s="23">
        <v>5</v>
      </c>
      <c r="D24" s="23">
        <v>5</v>
      </c>
      <c r="E24" s="24">
        <f aca="true" t="shared" si="1" ref="E24:E31">(D24*100)/C24</f>
        <v>100</v>
      </c>
    </row>
    <row r="25" spans="1:5" s="25" customFormat="1" ht="15" customHeight="1">
      <c r="A25" s="21" t="s">
        <v>97</v>
      </c>
      <c r="B25" s="23" t="s">
        <v>5</v>
      </c>
      <c r="C25" s="23">
        <v>27</v>
      </c>
      <c r="D25" s="23">
        <v>26</v>
      </c>
      <c r="E25" s="26">
        <f t="shared" si="1"/>
        <v>96.29629629629629</v>
      </c>
    </row>
    <row r="26" spans="1:5" s="25" customFormat="1" ht="15" customHeight="1">
      <c r="A26" s="21" t="s">
        <v>91</v>
      </c>
      <c r="B26" s="23" t="s">
        <v>48</v>
      </c>
      <c r="C26" s="23">
        <v>18</v>
      </c>
      <c r="D26" s="23">
        <v>16</v>
      </c>
      <c r="E26" s="26">
        <f t="shared" si="1"/>
        <v>88.88888888888889</v>
      </c>
    </row>
    <row r="27" spans="1:5" s="25" customFormat="1" ht="15" customHeight="1">
      <c r="A27" s="21" t="s">
        <v>93</v>
      </c>
      <c r="B27" s="23" t="s">
        <v>48</v>
      </c>
      <c r="C27" s="23">
        <v>9</v>
      </c>
      <c r="D27" s="23">
        <v>8</v>
      </c>
      <c r="E27" s="26">
        <f t="shared" si="1"/>
        <v>88.88888888888889</v>
      </c>
    </row>
    <row r="28" spans="1:5" s="25" customFormat="1" ht="15" customHeight="1">
      <c r="A28" s="21" t="s">
        <v>92</v>
      </c>
      <c r="B28" s="23" t="s">
        <v>48</v>
      </c>
      <c r="C28" s="23">
        <v>21</v>
      </c>
      <c r="D28" s="23">
        <v>18</v>
      </c>
      <c r="E28" s="26">
        <f t="shared" si="1"/>
        <v>85.71428571428571</v>
      </c>
    </row>
    <row r="29" spans="1:5" s="25" customFormat="1" ht="15" customHeight="1">
      <c r="A29" s="21" t="s">
        <v>95</v>
      </c>
      <c r="B29" s="23" t="s">
        <v>5</v>
      </c>
      <c r="C29" s="23">
        <v>25</v>
      </c>
      <c r="D29" s="23">
        <v>21</v>
      </c>
      <c r="E29" s="26">
        <f t="shared" si="1"/>
        <v>84</v>
      </c>
    </row>
    <row r="30" spans="1:5" s="25" customFormat="1" ht="15" customHeight="1">
      <c r="A30" s="21" t="s">
        <v>81</v>
      </c>
      <c r="B30" s="23" t="s">
        <v>15</v>
      </c>
      <c r="C30" s="23">
        <v>6</v>
      </c>
      <c r="D30" s="23">
        <v>5</v>
      </c>
      <c r="E30" s="26">
        <f t="shared" si="1"/>
        <v>83.33333333333333</v>
      </c>
    </row>
    <row r="31" spans="1:5" s="25" customFormat="1" ht="15" customHeight="1">
      <c r="A31" s="21" t="s">
        <v>80</v>
      </c>
      <c r="B31" s="23" t="s">
        <v>14</v>
      </c>
      <c r="C31" s="23">
        <v>14</v>
      </c>
      <c r="D31" s="23">
        <v>11</v>
      </c>
      <c r="E31" s="26">
        <f t="shared" si="1"/>
        <v>78.57142857142857</v>
      </c>
    </row>
    <row r="32" spans="1:5" s="25" customFormat="1" ht="15" customHeight="1">
      <c r="A32" s="21" t="s">
        <v>90</v>
      </c>
      <c r="B32" s="23" t="s">
        <v>48</v>
      </c>
      <c r="C32" s="23">
        <v>9</v>
      </c>
      <c r="D32" s="23">
        <v>7</v>
      </c>
      <c r="E32" s="26">
        <f aca="true" t="shared" si="2" ref="E32:E39">(D32*100)/C32</f>
        <v>77.77777777777777</v>
      </c>
    </row>
    <row r="33" spans="1:5" s="25" customFormat="1" ht="15" customHeight="1">
      <c r="A33" s="21" t="s">
        <v>99</v>
      </c>
      <c r="B33" s="23" t="s">
        <v>5</v>
      </c>
      <c r="C33" s="23">
        <v>19</v>
      </c>
      <c r="D33" s="23">
        <v>14</v>
      </c>
      <c r="E33" s="26">
        <f t="shared" si="2"/>
        <v>73.6842105263158</v>
      </c>
    </row>
    <row r="34" spans="1:5" s="25" customFormat="1" ht="15" customHeight="1">
      <c r="A34" s="21" t="s">
        <v>96</v>
      </c>
      <c r="B34" s="23" t="s">
        <v>5</v>
      </c>
      <c r="C34" s="23">
        <v>22</v>
      </c>
      <c r="D34" s="23">
        <v>12</v>
      </c>
      <c r="E34" s="26">
        <f>(D34*100)/C34</f>
        <v>54.54545454545455</v>
      </c>
    </row>
    <row r="35" spans="1:5" s="25" customFormat="1" ht="15" customHeight="1">
      <c r="A35" s="21" t="s">
        <v>84</v>
      </c>
      <c r="B35" s="23" t="s">
        <v>12</v>
      </c>
      <c r="C35" s="23">
        <v>21</v>
      </c>
      <c r="D35" s="23">
        <v>9</v>
      </c>
      <c r="E35" s="26">
        <f>(D35*100)/C35</f>
        <v>42.857142857142854</v>
      </c>
    </row>
    <row r="36" spans="1:5" s="25" customFormat="1" ht="15" customHeight="1">
      <c r="A36" s="21" t="s">
        <v>83</v>
      </c>
      <c r="B36" s="23" t="s">
        <v>12</v>
      </c>
      <c r="C36" s="23">
        <v>24</v>
      </c>
      <c r="D36" s="23">
        <v>8</v>
      </c>
      <c r="E36" s="26">
        <f>(D36*100)/C36</f>
        <v>33.333333333333336</v>
      </c>
    </row>
    <row r="37" spans="1:5" s="25" customFormat="1" ht="15" customHeight="1">
      <c r="A37" s="21" t="s">
        <v>89</v>
      </c>
      <c r="B37" s="23" t="s">
        <v>48</v>
      </c>
      <c r="C37" s="23">
        <v>15</v>
      </c>
      <c r="D37" s="23">
        <v>5</v>
      </c>
      <c r="E37" s="26">
        <f>(D37*100)/C37</f>
        <v>33.333333333333336</v>
      </c>
    </row>
    <row r="38" spans="1:5" s="25" customFormat="1" ht="15" customHeight="1">
      <c r="A38" s="21" t="s">
        <v>85</v>
      </c>
      <c r="B38" s="23" t="s">
        <v>48</v>
      </c>
      <c r="C38" s="23">
        <v>3</v>
      </c>
      <c r="D38" s="23">
        <v>1</v>
      </c>
      <c r="E38" s="26">
        <f t="shared" si="2"/>
        <v>33.333333333333336</v>
      </c>
    </row>
    <row r="39" spans="1:5" s="25" customFormat="1" ht="15" customHeight="1">
      <c r="A39" s="21" t="s">
        <v>94</v>
      </c>
      <c r="B39" s="23" t="s">
        <v>48</v>
      </c>
      <c r="C39" s="23">
        <v>3</v>
      </c>
      <c r="D39" s="23">
        <v>1</v>
      </c>
      <c r="E39" s="26">
        <f t="shared" si="2"/>
        <v>33.333333333333336</v>
      </c>
    </row>
    <row r="40" spans="1:5" s="25" customFormat="1" ht="15" customHeight="1">
      <c r="A40" s="21" t="s">
        <v>82</v>
      </c>
      <c r="B40" s="23" t="s">
        <v>15</v>
      </c>
      <c r="C40" s="23">
        <v>24</v>
      </c>
      <c r="D40" s="23">
        <v>3</v>
      </c>
      <c r="E40" s="26">
        <f>(D40*100)/C40</f>
        <v>12.5</v>
      </c>
    </row>
    <row r="41" spans="1:5" s="25" customFormat="1" ht="15" customHeight="1">
      <c r="A41" s="21" t="s">
        <v>86</v>
      </c>
      <c r="B41" s="23" t="s">
        <v>48</v>
      </c>
      <c r="C41" s="23">
        <v>9</v>
      </c>
      <c r="D41" s="23">
        <v>1</v>
      </c>
      <c r="E41" s="26">
        <f>(D41*100)/C41</f>
        <v>11.11111111111111</v>
      </c>
    </row>
    <row r="42" spans="1:5" s="25" customFormat="1" ht="15" customHeight="1">
      <c r="A42" s="21" t="s">
        <v>88</v>
      </c>
      <c r="B42" s="23" t="s">
        <v>48</v>
      </c>
      <c r="C42" s="23">
        <v>12</v>
      </c>
      <c r="D42" s="23">
        <v>0</v>
      </c>
      <c r="E42" s="26">
        <f>(D42*100)/C42</f>
        <v>0</v>
      </c>
    </row>
    <row r="43" spans="1:5" s="25" customFormat="1" ht="15" customHeight="1" thickBot="1">
      <c r="A43" s="27" t="s">
        <v>87</v>
      </c>
      <c r="B43" s="28" t="s">
        <v>48</v>
      </c>
      <c r="C43" s="29">
        <v>9</v>
      </c>
      <c r="D43" s="29">
        <v>0</v>
      </c>
      <c r="E43" s="30">
        <f>(D43*100)/C43</f>
        <v>0</v>
      </c>
    </row>
  </sheetData>
  <mergeCells count="2">
    <mergeCell ref="A1:E1"/>
    <mergeCell ref="A22:E22"/>
  </mergeCells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Nyman Linden &amp;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Unknown User</cp:lastModifiedBy>
  <cp:lastPrinted>2003-05-06T12:43:48Z</cp:lastPrinted>
  <dcterms:created xsi:type="dcterms:W3CDTF">2000-10-19T12:46:28Z</dcterms:created>
  <dcterms:modified xsi:type="dcterms:W3CDTF">2003-06-29T12:41:50Z</dcterms:modified>
  <cp:category/>
  <cp:version/>
  <cp:contentType/>
  <cp:contentStatus/>
</cp:coreProperties>
</file>