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<sst xmlns="http://schemas.openxmlformats.org/spreadsheetml/2006/main" count="44" uniqueCount="40">
  <si>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Income</t>
  </si>
  <si>
    <t>Actual</t>
  </si>
  <si>
    <t>Total Income</t>
  </si>
  <si>
    <t>Expenditure</t>
  </si>
  <si>
    <t>Tournament Costs</t>
  </si>
  <si>
    <t>Total Expenditure</t>
  </si>
  <si>
    <t>Trophies - engraving</t>
  </si>
  <si>
    <t>Other equipment - scoreboards</t>
  </si>
  <si>
    <t>Refund re Cumbria TTA</t>
  </si>
  <si>
    <t>Catering for finals night</t>
  </si>
  <si>
    <t>Handbook costs</t>
  </si>
  <si>
    <t>Balance Sheet</t>
  </si>
  <si>
    <t>Secretary's expenses</t>
  </si>
  <si>
    <t>Creditors</t>
  </si>
  <si>
    <t>Net Assets</t>
  </si>
  <si>
    <t>2011-12</t>
  </si>
  <si>
    <t>31.3.12</t>
  </si>
  <si>
    <t>Other income</t>
  </si>
  <si>
    <t>Shirts for vets teams</t>
  </si>
  <si>
    <t>Debtors</t>
  </si>
  <si>
    <t>Surplus/(deficit)</t>
  </si>
  <si>
    <t>Player &amp; team registration fees</t>
  </si>
  <si>
    <t>2012-13</t>
  </si>
  <si>
    <t>31.3.13</t>
  </si>
  <si>
    <t>K.Hunter coaching course</t>
  </si>
  <si>
    <t>2013-14</t>
  </si>
  <si>
    <t>31.3.14</t>
  </si>
  <si>
    <t>Cash at bank</t>
  </si>
  <si>
    <t>KDTTL</t>
  </si>
  <si>
    <t>Income &amp; Expenditure</t>
  </si>
  <si>
    <t>2014-15</t>
  </si>
  <si>
    <t>Net cost of coaching</t>
  </si>
  <si>
    <t>31.3.15</t>
  </si>
  <si>
    <t>Draft Accounts - 2015/16</t>
  </si>
  <si>
    <t>31.3.16</t>
  </si>
  <si>
    <t>2015-16</t>
  </si>
  <si>
    <t>L&amp;C + NJL fees &amp; fines</t>
  </si>
  <si>
    <t>Hall fees - divs 4-6</t>
  </si>
  <si>
    <t>TTE fees</t>
  </si>
  <si>
    <t>A J March  - 26.4.16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</si>
</sst>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27.140625" style="0" customWidth="1"/>
    <col min="7" max="7" width="11.8515625" style="0" customWidth="1"/>
    <col min="9" max="9" width="10.28125" style="0" bestFit="1" customWidth="1"/>
  </cols>
  <sheetData>
    <row r="1" spans="3:6" ht="18">
      <c r="C1" s="16" t="s">
        <v>28</v>
      </c>
      <c r="D1" s="16"/>
      <c r="E1" s="14" t="s">
        <v>33</v>
      </c>
      <c r="F1" s="14"/>
    </row>
    <row r="3" spans="2:8" ht="15.75">
      <c r="B3" s="15" t="s">
        <v>29</v>
      </c>
      <c r="H3" s="15" t="s">
        <v>11</v>
      </c>
    </row>
    <row r="4" ht="12.75">
      <c r="A4" s="2"/>
    </row>
    <row r="5" spans="2:12" ht="12.75">
      <c r="B5" s="3" t="s">
        <v>15</v>
      </c>
      <c r="C5" s="3" t="s">
        <v>22</v>
      </c>
      <c r="D5" s="3" t="s">
        <v>25</v>
      </c>
      <c r="E5" s="3" t="s">
        <v>30</v>
      </c>
      <c r="F5" s="3" t="s">
        <v>35</v>
      </c>
      <c r="H5" s="3" t="s">
        <v>16</v>
      </c>
      <c r="I5" s="3" t="s">
        <v>23</v>
      </c>
      <c r="J5" s="3" t="s">
        <v>26</v>
      </c>
      <c r="K5" s="3" t="s">
        <v>32</v>
      </c>
      <c r="L5" s="3" t="s">
        <v>34</v>
      </c>
    </row>
    <row r="6" spans="1:6" ht="12.75">
      <c r="A6" s="2"/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</row>
    <row r="7" spans="1:12" ht="15">
      <c r="A7" s="11" t="s">
        <v>0</v>
      </c>
      <c r="B7" s="2"/>
      <c r="G7" s="9" t="s">
        <v>27</v>
      </c>
      <c r="H7" s="1">
        <v>4765.63</v>
      </c>
      <c r="I7" s="1">
        <v>3872.64</v>
      </c>
      <c r="J7" s="4">
        <v>3569.2</v>
      </c>
      <c r="K7" s="1">
        <v>2972.61</v>
      </c>
      <c r="L7" s="1">
        <v>2768.73</v>
      </c>
    </row>
    <row r="8" spans="2:12" ht="12.75">
      <c r="B8" s="6"/>
      <c r="G8" s="9" t="s">
        <v>13</v>
      </c>
      <c r="H8" s="4">
        <v>-425.49</v>
      </c>
      <c r="I8" s="1">
        <v>-354.76</v>
      </c>
      <c r="J8" s="4">
        <v>-271</v>
      </c>
      <c r="K8" s="4">
        <v>-401</v>
      </c>
      <c r="L8" s="4">
        <v>-779.47</v>
      </c>
    </row>
    <row r="9" spans="1:12" ht="12.75">
      <c r="A9" t="s">
        <v>21</v>
      </c>
      <c r="B9" s="4">
        <v>2759</v>
      </c>
      <c r="C9" s="10">
        <v>2751.4</v>
      </c>
      <c r="D9" s="10">
        <v>2807.1</v>
      </c>
      <c r="E9" s="10">
        <v>2646.6</v>
      </c>
      <c r="F9" s="10">
        <v>2610</v>
      </c>
      <c r="G9" s="1" t="s">
        <v>19</v>
      </c>
      <c r="H9" s="4">
        <v>50</v>
      </c>
      <c r="I9" s="1">
        <v>0</v>
      </c>
      <c r="J9" s="4">
        <v>0</v>
      </c>
      <c r="K9" s="4">
        <v>0</v>
      </c>
      <c r="L9" s="4">
        <v>224</v>
      </c>
    </row>
    <row r="10" spans="1:12" ht="15">
      <c r="A10" t="s">
        <v>8</v>
      </c>
      <c r="B10" s="4">
        <v>0</v>
      </c>
      <c r="C10" s="10">
        <v>0</v>
      </c>
      <c r="D10" s="10">
        <v>0</v>
      </c>
      <c r="E10" s="10">
        <v>0</v>
      </c>
      <c r="F10" s="10">
        <v>0</v>
      </c>
      <c r="G10" s="11" t="s">
        <v>14</v>
      </c>
      <c r="H10" s="3">
        <f>SUM(H7:H9)</f>
        <v>4390.14</v>
      </c>
      <c r="I10" s="3">
        <f>SUM(I7:I9)</f>
        <v>3517.88</v>
      </c>
      <c r="J10" s="3">
        <f>SUM(J7:J9)</f>
        <v>3298.2</v>
      </c>
      <c r="K10" s="3">
        <f>SUM(K7:K9)</f>
        <v>2571.61</v>
      </c>
      <c r="L10" s="3">
        <f>SUM(L7:L9)</f>
        <v>2213.26</v>
      </c>
    </row>
    <row r="11" spans="1:10" ht="12.75">
      <c r="A11" t="s">
        <v>17</v>
      </c>
      <c r="B11" s="4">
        <v>92.5</v>
      </c>
      <c r="C11" s="10">
        <v>0</v>
      </c>
      <c r="D11" s="10">
        <v>0</v>
      </c>
      <c r="E11" s="10">
        <v>0</v>
      </c>
      <c r="F11" s="10">
        <v>0</v>
      </c>
      <c r="G11" s="2"/>
      <c r="I11" s="1"/>
      <c r="J11" s="1"/>
    </row>
    <row r="12" spans="1:12" ht="15">
      <c r="A12" s="11" t="s">
        <v>2</v>
      </c>
      <c r="B12" s="5">
        <f>SUM(B9:B11)</f>
        <v>2851.5</v>
      </c>
      <c r="C12" s="5">
        <f>SUM(C9:C11)</f>
        <v>2751.4</v>
      </c>
      <c r="D12" s="5">
        <f>SUM(D9:D11)</f>
        <v>2807.1</v>
      </c>
      <c r="E12" s="5">
        <f>SUM(E9:E11)</f>
        <v>2646.6</v>
      </c>
      <c r="F12" s="5">
        <f>SUM(F9:F11)</f>
        <v>2610</v>
      </c>
      <c r="G12" s="11"/>
      <c r="H12" s="13"/>
      <c r="I12" s="13">
        <f>I10-H10</f>
        <v>-872.2600000000002</v>
      </c>
      <c r="J12" s="13">
        <f>J10-I10</f>
        <v>-219.6800000000003</v>
      </c>
      <c r="K12" s="13">
        <f>K10-J10</f>
        <v>-726.5899999999997</v>
      </c>
      <c r="L12" s="13">
        <f>L10-K10</f>
        <v>-358.3499999999999</v>
      </c>
    </row>
    <row r="13" spans="1:2" ht="12.75">
      <c r="A13" s="2"/>
      <c r="B13" s="5"/>
    </row>
    <row r="14" ht="12.75">
      <c r="G14" s="3"/>
    </row>
    <row r="15" ht="15">
      <c r="A15" s="11" t="s">
        <v>3</v>
      </c>
    </row>
    <row r="17" spans="1:7" ht="12.75">
      <c r="A17" t="s">
        <v>4</v>
      </c>
      <c r="B17" s="4">
        <v>450</v>
      </c>
      <c r="C17" s="4">
        <v>449</v>
      </c>
      <c r="D17" s="4">
        <v>523</v>
      </c>
      <c r="E17" s="4">
        <v>451.94</v>
      </c>
      <c r="F17" s="4">
        <v>528</v>
      </c>
      <c r="G17" s="3"/>
    </row>
    <row r="18" spans="1:7" ht="12.75">
      <c r="A18" t="s">
        <v>9</v>
      </c>
      <c r="B18" s="4">
        <v>200</v>
      </c>
      <c r="C18" s="4">
        <v>150</v>
      </c>
      <c r="D18" s="4">
        <v>180</v>
      </c>
      <c r="E18" s="4">
        <v>180</v>
      </c>
      <c r="F18" s="4">
        <v>180</v>
      </c>
      <c r="G18" s="12"/>
    </row>
    <row r="19" spans="1:7" ht="12.75">
      <c r="A19" t="s">
        <v>38</v>
      </c>
      <c r="B19" s="4">
        <v>645</v>
      </c>
      <c r="C19" s="4">
        <v>672</v>
      </c>
      <c r="D19" s="4">
        <v>892</v>
      </c>
      <c r="E19" s="4">
        <v>900</v>
      </c>
      <c r="F19" s="4">
        <v>740</v>
      </c>
      <c r="G19" s="12"/>
    </row>
    <row r="20" spans="1:7" ht="12.75">
      <c r="A20" t="s">
        <v>6</v>
      </c>
      <c r="B20" s="4">
        <v>578.25</v>
      </c>
      <c r="C20" s="4">
        <v>933.77</v>
      </c>
      <c r="D20" s="4">
        <v>943.28</v>
      </c>
      <c r="E20" s="4">
        <v>781.7</v>
      </c>
      <c r="F20" s="4">
        <v>689.5</v>
      </c>
      <c r="G20" s="12"/>
    </row>
    <row r="21" spans="1:7" ht="12.75">
      <c r="A21" t="s">
        <v>7</v>
      </c>
      <c r="B21" s="4">
        <v>0</v>
      </c>
      <c r="C21" s="4">
        <v>0</v>
      </c>
      <c r="D21" s="4">
        <v>0</v>
      </c>
      <c r="E21" s="4">
        <v>213.46</v>
      </c>
      <c r="F21" s="4">
        <v>0</v>
      </c>
      <c r="G21" s="12"/>
    </row>
    <row r="22" spans="1:7" ht="12.75">
      <c r="A22" s="12" t="s">
        <v>31</v>
      </c>
      <c r="B22" s="4">
        <v>727</v>
      </c>
      <c r="C22" s="4">
        <v>820.5</v>
      </c>
      <c r="D22" s="4">
        <v>0</v>
      </c>
      <c r="E22" s="4">
        <v>410</v>
      </c>
      <c r="F22" s="4">
        <v>453</v>
      </c>
      <c r="G22" s="12"/>
    </row>
    <row r="23" spans="1:6" ht="12.75">
      <c r="A23" s="12" t="s">
        <v>24</v>
      </c>
      <c r="B23" s="4">
        <v>0</v>
      </c>
      <c r="C23" s="4">
        <v>150</v>
      </c>
      <c r="D23" s="4">
        <v>0</v>
      </c>
      <c r="E23" s="4">
        <v>0</v>
      </c>
      <c r="F23" s="4">
        <v>0</v>
      </c>
    </row>
    <row r="24" spans="1:6" ht="12.75">
      <c r="A24" t="s">
        <v>12</v>
      </c>
      <c r="B24" s="4">
        <v>153.91</v>
      </c>
      <c r="C24" s="4">
        <v>42.39</v>
      </c>
      <c r="D24" s="4">
        <v>54.5</v>
      </c>
      <c r="E24" s="4">
        <v>36.09</v>
      </c>
      <c r="F24" s="4">
        <v>96.85</v>
      </c>
    </row>
    <row r="25" spans="1:7" ht="12.75">
      <c r="A25" t="s">
        <v>18</v>
      </c>
      <c r="B25" s="4">
        <v>169.9</v>
      </c>
      <c r="C25" s="4">
        <v>0</v>
      </c>
      <c r="D25" s="4">
        <v>0</v>
      </c>
      <c r="E25" s="4">
        <v>0</v>
      </c>
      <c r="F25" s="4">
        <v>0</v>
      </c>
      <c r="G25" s="8"/>
    </row>
    <row r="26" spans="1:7" ht="12.75">
      <c r="A26" t="s">
        <v>36</v>
      </c>
      <c r="B26" s="4">
        <v>85</v>
      </c>
      <c r="C26" s="4">
        <v>110</v>
      </c>
      <c r="D26" s="4">
        <v>110</v>
      </c>
      <c r="E26" s="4">
        <v>211</v>
      </c>
      <c r="F26" s="4">
        <v>231</v>
      </c>
      <c r="G26" s="8"/>
    </row>
    <row r="27" spans="1:7" ht="12.75">
      <c r="A27" s="12" t="s">
        <v>37</v>
      </c>
      <c r="B27" s="4">
        <v>115</v>
      </c>
      <c r="C27" s="4">
        <v>216</v>
      </c>
      <c r="D27" s="4">
        <v>324</v>
      </c>
      <c r="E27" s="4">
        <v>189</v>
      </c>
      <c r="F27" s="4">
        <v>50</v>
      </c>
      <c r="G27" s="8"/>
    </row>
    <row r="28" spans="1:7" ht="12.75">
      <c r="A28" t="s">
        <v>10</v>
      </c>
      <c r="B28" s="4">
        <v>160.63</v>
      </c>
      <c r="C28" s="4">
        <v>80</v>
      </c>
      <c r="D28" s="4">
        <v>0</v>
      </c>
      <c r="E28" s="4">
        <v>0</v>
      </c>
      <c r="F28" s="4">
        <v>0</v>
      </c>
      <c r="G28" s="8"/>
    </row>
    <row r="29" spans="1:7" ht="15">
      <c r="A29" s="11" t="s">
        <v>5</v>
      </c>
      <c r="B29" s="5">
        <f>SUM(B17:B28)</f>
        <v>3284.69</v>
      </c>
      <c r="C29" s="5">
        <f>SUM(C17:C28)</f>
        <v>3623.66</v>
      </c>
      <c r="D29" s="5">
        <f>SUM(D17:D28)</f>
        <v>3026.7799999999997</v>
      </c>
      <c r="E29" s="5">
        <f>SUM(E17:E28)</f>
        <v>3373.1900000000005</v>
      </c>
      <c r="F29" s="5">
        <f>SUM(F17:F28)</f>
        <v>2968.35</v>
      </c>
      <c r="G29" s="1"/>
    </row>
    <row r="30" spans="1:7" ht="12.75">
      <c r="A30" s="1"/>
      <c r="G30" s="1"/>
    </row>
    <row r="31" spans="1:7" ht="15">
      <c r="A31" s="11" t="s">
        <v>20</v>
      </c>
      <c r="B31" s="5">
        <f>B12-B29</f>
        <v>-433.19000000000005</v>
      </c>
      <c r="C31" s="5">
        <f>C12-C29</f>
        <v>-872.2599999999998</v>
      </c>
      <c r="D31" s="5">
        <f>D12-D29</f>
        <v>-219.67999999999984</v>
      </c>
      <c r="E31" s="5">
        <f>E12-E29</f>
        <v>-726.5900000000006</v>
      </c>
      <c r="F31" s="5">
        <f>F12-F29</f>
        <v>-358.3499999999999</v>
      </c>
      <c r="G31" s="1"/>
    </row>
    <row r="32" ht="12.75">
      <c r="G32" s="3"/>
    </row>
    <row r="33" spans="1:7" ht="12.75">
      <c r="A33" s="2"/>
      <c r="G33" s="7"/>
    </row>
    <row r="34" spans="1:7" ht="12.75">
      <c r="A34" s="2"/>
      <c r="G34" s="3"/>
    </row>
    <row r="35" ht="12.75">
      <c r="A35" s="2"/>
    </row>
    <row r="36" ht="12.75">
      <c r="G36" s="3"/>
    </row>
    <row r="37" spans="1:7" ht="12.75">
      <c r="A37" s="2" t="s">
        <v>39</v>
      </c>
      <c r="G37" s="9"/>
    </row>
    <row r="38" spans="1:7" ht="12.75">
      <c r="A38" s="2"/>
      <c r="G38" s="9"/>
    </row>
    <row r="39" ht="12.75">
      <c r="A39" s="2"/>
    </row>
    <row r="40" ht="12.75">
      <c r="A40" s="2"/>
    </row>
  </sheetData>
  <sheetProtection/>
  <printOptions gridLines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Lonsdale &amp;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March</dc:creator>
  <cp:keywords/>
  <dc:description/>
  <cp:lastModifiedBy>Tony</cp:lastModifiedBy>
  <cp:lastPrinted>2016-04-26T09:23:38Z</cp:lastPrinted>
  <dcterms:created xsi:type="dcterms:W3CDTF">2010-11-22T09:46:22Z</dcterms:created>
  <dcterms:modified xsi:type="dcterms:W3CDTF">2016-04-26T09:27:05Z</dcterms:modified>
  <cp:category/>
  <cp:version/>
  <cp:contentType/>
  <cp:contentStatus/>
</cp:coreProperties>
</file>