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<sst xmlns="http://schemas.openxmlformats.org/spreadsheetml/2006/main" count="64" uniqueCount="57">
  <si>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Income</t>
  </si>
  <si>
    <t>Actual</t>
  </si>
  <si>
    <t>Total Income</t>
  </si>
  <si>
    <t>Expenditure</t>
  </si>
  <si>
    <t>Tournament Costs</t>
  </si>
  <si>
    <t>Total Expenditure</t>
  </si>
  <si>
    <t>Trophies - engraving</t>
  </si>
  <si>
    <t>Catering for finals night</t>
  </si>
  <si>
    <t>Balance Sheet</t>
  </si>
  <si>
    <t>Creditors</t>
  </si>
  <si>
    <t>Net Assets</t>
  </si>
  <si>
    <t>Other income</t>
  </si>
  <si>
    <t>Debtors</t>
  </si>
  <si>
    <t>Surplus/(deficit)</t>
  </si>
  <si>
    <t>Player &amp; team registration fees</t>
  </si>
  <si>
    <t>Cash at bank</t>
  </si>
  <si>
    <t>Net cost of coaching</t>
  </si>
  <si>
    <t>31.3.16</t>
  </si>
  <si>
    <t>2015-16</t>
  </si>
  <si>
    <t>Hall fees - divs 4-6</t>
  </si>
  <si>
    <t>2016-17</t>
  </si>
  <si>
    <t>31.3.17</t>
  </si>
  <si>
    <t>Income and Expenditure</t>
  </si>
  <si>
    <t>Net player &amp; team reg. fees</t>
  </si>
  <si>
    <t>Scoreboards &amp; balls</t>
  </si>
  <si>
    <t>Expenses - secretary &amp; PS</t>
  </si>
  <si>
    <t>2017-18</t>
  </si>
  <si>
    <t>31.3.18</t>
  </si>
  <si>
    <t>L&amp;C vets + NJL fees &amp; fines</t>
  </si>
  <si>
    <t>2018-19</t>
  </si>
  <si>
    <t>Fees - junior tournaments</t>
  </si>
  <si>
    <t>Junior development</t>
  </si>
  <si>
    <t>31.3.19</t>
  </si>
  <si>
    <t>Budget</t>
  </si>
  <si>
    <t>KDTTL Accounts - 2019/20</t>
  </si>
  <si>
    <t>2019-20</t>
  </si>
  <si>
    <t>TT 365 fees</t>
  </si>
  <si>
    <t>31.3.20</t>
  </si>
  <si>
    <t>Notes</t>
  </si>
  <si>
    <t xml:space="preserve">    Underlying fees similar to last year.</t>
  </si>
  <si>
    <t xml:space="preserve">    of TT table.</t>
  </si>
  <si>
    <t>A J March  - 26.5.20</t>
  </si>
  <si>
    <t xml:space="preserve">    mainly due to tournaments (£575),</t>
  </si>
  <si>
    <t xml:space="preserve">    trophies &amp; engraving (£208) </t>
  </si>
  <si>
    <t xml:space="preserve">    &amp; junior dev. (£350).</t>
  </si>
  <si>
    <t xml:space="preserve">    further reduction would depend on which </t>
  </si>
  <si>
    <t xml:space="preserve">    events, if any, are planned. Care needs</t>
  </si>
  <si>
    <t xml:space="preserve">    to be taken as fees are likely to be down.</t>
  </si>
  <si>
    <t xml:space="preserve">    TT is not expensive.</t>
  </si>
  <si>
    <t xml:space="preserve">     position, with net assets of £3262.</t>
  </si>
  <si>
    <t>1. We ran an unexpected surplus of £399.</t>
  </si>
  <si>
    <t>3. Other income - KO Cup sponsor + sale</t>
  </si>
  <si>
    <t xml:space="preserve">4. Total expenditure £1275 below budget </t>
  </si>
  <si>
    <t>5. TT 365 is free next year so fees can be</t>
  </si>
  <si>
    <t xml:space="preserve">6.  Overall, we are in a strong financial </t>
  </si>
  <si>
    <t>2. Fees inflated by TT 365 fee (c.£250)</t>
  </si>
  <si>
    <t xml:space="preserve">    reduced back to where they were. Any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</si>
</sst>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2" fontId="4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27.140625" style="0" customWidth="1"/>
    <col min="7" max="7" width="11.8515625" style="0" customWidth="1"/>
  </cols>
  <sheetData>
    <row r="1" spans="2:6" ht="18">
      <c r="B1" s="12" t="s">
        <v>34</v>
      </c>
      <c r="C1" s="12"/>
      <c r="D1" s="12"/>
      <c r="E1" s="12"/>
      <c r="F1" s="12"/>
    </row>
    <row r="3" spans="3:10" ht="15.75">
      <c r="C3" s="13" t="s">
        <v>22</v>
      </c>
      <c r="J3" s="13" t="s">
        <v>8</v>
      </c>
    </row>
    <row r="4" ht="12.75">
      <c r="A4" s="2"/>
    </row>
    <row r="5" spans="2:12" ht="12.75">
      <c r="B5" s="3" t="s">
        <v>18</v>
      </c>
      <c r="C5" s="3" t="s">
        <v>20</v>
      </c>
      <c r="D5" s="3" t="s">
        <v>26</v>
      </c>
      <c r="E5" s="3" t="s">
        <v>29</v>
      </c>
      <c r="F5" s="3" t="s">
        <v>35</v>
      </c>
      <c r="H5" s="3" t="s">
        <v>17</v>
      </c>
      <c r="I5" s="3" t="s">
        <v>21</v>
      </c>
      <c r="J5" s="3" t="s">
        <v>27</v>
      </c>
      <c r="K5" s="3" t="s">
        <v>32</v>
      </c>
      <c r="L5" s="3" t="s">
        <v>37</v>
      </c>
    </row>
    <row r="6" spans="1:6" ht="12.75">
      <c r="A6" s="2"/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</row>
    <row r="7" spans="1:12" ht="15">
      <c r="A7" s="9" t="s">
        <v>0</v>
      </c>
      <c r="G7" s="7" t="s">
        <v>15</v>
      </c>
      <c r="H7" s="1">
        <v>2768.73</v>
      </c>
      <c r="I7" s="1">
        <v>2698.71</v>
      </c>
      <c r="J7" s="1">
        <v>3309.25</v>
      </c>
      <c r="K7" s="1">
        <v>3615.51</v>
      </c>
      <c r="L7" s="1">
        <v>3341.71</v>
      </c>
    </row>
    <row r="8" spans="7:12" ht="12.75">
      <c r="G8" s="7" t="s">
        <v>9</v>
      </c>
      <c r="H8" s="4">
        <v>-779.47</v>
      </c>
      <c r="I8" s="4">
        <v>-487.69</v>
      </c>
      <c r="J8" s="4">
        <v>-373</v>
      </c>
      <c r="K8" s="4">
        <v>-753</v>
      </c>
      <c r="L8" s="4">
        <v>-80</v>
      </c>
    </row>
    <row r="9" spans="1:12" ht="12.75">
      <c r="A9" t="s">
        <v>14</v>
      </c>
      <c r="B9" s="8">
        <v>1870</v>
      </c>
      <c r="C9" s="8">
        <v>1820</v>
      </c>
      <c r="D9" s="8">
        <v>1683</v>
      </c>
      <c r="E9" s="8">
        <v>1270</v>
      </c>
      <c r="F9" s="8">
        <v>1495</v>
      </c>
      <c r="G9" s="1" t="s">
        <v>12</v>
      </c>
      <c r="H9" s="4">
        <v>224</v>
      </c>
      <c r="I9" s="4">
        <v>0</v>
      </c>
      <c r="J9" s="4">
        <v>0</v>
      </c>
      <c r="K9" s="4">
        <v>0</v>
      </c>
      <c r="L9" s="4">
        <v>0</v>
      </c>
    </row>
    <row r="10" spans="1:12" ht="15">
      <c r="A10" t="s">
        <v>30</v>
      </c>
      <c r="B10" s="8">
        <v>0</v>
      </c>
      <c r="C10" s="8">
        <v>0</v>
      </c>
      <c r="D10" s="8">
        <v>0</v>
      </c>
      <c r="E10" s="8">
        <v>137</v>
      </c>
      <c r="F10" s="8">
        <v>0</v>
      </c>
      <c r="G10" s="9" t="s">
        <v>10</v>
      </c>
      <c r="H10" s="3">
        <f>SUM(H7:H9)</f>
        <v>2213.26</v>
      </c>
      <c r="I10" s="3">
        <f>SUM(I7:I9)</f>
        <v>2211.02</v>
      </c>
      <c r="J10" s="3">
        <f>SUM(J7:J9)</f>
        <v>2936.25</v>
      </c>
      <c r="K10" s="3">
        <f>SUM(K7:K9)</f>
        <v>2862.51</v>
      </c>
      <c r="L10" s="3">
        <f>SUM(L7:L9)</f>
        <v>3261.71</v>
      </c>
    </row>
    <row r="11" spans="1:12" ht="12.75">
      <c r="A11" s="2" t="s">
        <v>23</v>
      </c>
      <c r="B11" s="5">
        <f>SUM(B9:B10)</f>
        <v>1870</v>
      </c>
      <c r="C11" s="5">
        <f>SUM(C9:C10)</f>
        <v>1820</v>
      </c>
      <c r="D11" s="5">
        <f>SUM(D9:D10)</f>
        <v>1683</v>
      </c>
      <c r="E11" s="5">
        <f>SUM(E9:E10)</f>
        <v>1407</v>
      </c>
      <c r="F11" s="5">
        <f>SUM(F9:F10)</f>
        <v>1495</v>
      </c>
      <c r="G11" s="2"/>
      <c r="H11" s="11"/>
      <c r="I11" s="11">
        <f>I10-H10</f>
        <v>-2.2400000000002365</v>
      </c>
      <c r="J11" s="11">
        <f>J10-I10</f>
        <v>725.23</v>
      </c>
      <c r="K11" s="11">
        <f>K10-J10</f>
        <v>-73.73999999999978</v>
      </c>
      <c r="L11" s="14">
        <f>L10-K10</f>
        <v>399.1999999999998</v>
      </c>
    </row>
    <row r="12" spans="1:7" ht="12.75">
      <c r="A12" t="s">
        <v>11</v>
      </c>
      <c r="B12" s="8">
        <v>0</v>
      </c>
      <c r="C12" s="8">
        <v>50</v>
      </c>
      <c r="D12" s="8">
        <v>140</v>
      </c>
      <c r="E12" s="8">
        <v>90.3</v>
      </c>
      <c r="F12" s="8">
        <v>245</v>
      </c>
      <c r="G12" s="3" t="s">
        <v>33</v>
      </c>
    </row>
    <row r="13" spans="1:7" ht="15">
      <c r="A13" s="9" t="s">
        <v>2</v>
      </c>
      <c r="B13" s="5">
        <f>SUM(B11:B12)</f>
        <v>1870</v>
      </c>
      <c r="C13" s="5">
        <f>SUM(C11:C12)</f>
        <v>1870</v>
      </c>
      <c r="D13" s="5">
        <f>SUM(D11:D12)</f>
        <v>1823</v>
      </c>
      <c r="E13" s="5">
        <f>SUM(E11:E12)</f>
        <v>1497.3</v>
      </c>
      <c r="F13" s="5">
        <f>SUM(F11:F12)</f>
        <v>1740</v>
      </c>
      <c r="G13" s="3" t="s">
        <v>35</v>
      </c>
    </row>
    <row r="14" ht="12.75">
      <c r="G14" s="8">
        <v>1690</v>
      </c>
    </row>
    <row r="15" ht="12.75">
      <c r="A15" s="2"/>
    </row>
    <row r="16" ht="12.75">
      <c r="G16" s="3"/>
    </row>
    <row r="17" spans="1:10" ht="15">
      <c r="A17" s="9" t="s">
        <v>3</v>
      </c>
      <c r="G17" s="3" t="s">
        <v>33</v>
      </c>
      <c r="J17" s="3" t="s">
        <v>38</v>
      </c>
    </row>
    <row r="18" spans="7:9" ht="12.75">
      <c r="G18" s="3" t="s">
        <v>35</v>
      </c>
      <c r="I18" s="10" t="s">
        <v>50</v>
      </c>
    </row>
    <row r="19" spans="1:9" ht="12.75">
      <c r="A19" t="s">
        <v>4</v>
      </c>
      <c r="B19" s="4">
        <v>528</v>
      </c>
      <c r="C19" s="4">
        <v>531</v>
      </c>
      <c r="D19" s="4">
        <v>466.02</v>
      </c>
      <c r="E19" s="4">
        <v>547.5</v>
      </c>
      <c r="F19" s="4">
        <v>25.2</v>
      </c>
      <c r="G19" s="8">
        <v>600</v>
      </c>
      <c r="I19" s="10" t="s">
        <v>55</v>
      </c>
    </row>
    <row r="20" spans="1:9" ht="12.75">
      <c r="A20" t="s">
        <v>7</v>
      </c>
      <c r="B20" s="4">
        <v>180</v>
      </c>
      <c r="C20" s="4">
        <v>0</v>
      </c>
      <c r="D20" s="4">
        <v>0</v>
      </c>
      <c r="E20" s="4">
        <v>0</v>
      </c>
      <c r="F20" s="4">
        <v>0</v>
      </c>
      <c r="G20" s="8">
        <v>0</v>
      </c>
      <c r="I20" s="10" t="s">
        <v>39</v>
      </c>
    </row>
    <row r="21" spans="1:9" ht="12.75">
      <c r="A21" t="s">
        <v>6</v>
      </c>
      <c r="B21" s="4">
        <v>689.5</v>
      </c>
      <c r="C21" s="4">
        <v>505.5</v>
      </c>
      <c r="D21" s="4">
        <v>372.5</v>
      </c>
      <c r="E21" s="4">
        <v>465</v>
      </c>
      <c r="F21" s="4">
        <v>573</v>
      </c>
      <c r="G21" s="8">
        <v>781</v>
      </c>
      <c r="I21" s="10" t="s">
        <v>51</v>
      </c>
    </row>
    <row r="22" spans="1:9" ht="12.75">
      <c r="A22" s="10" t="s">
        <v>24</v>
      </c>
      <c r="B22" s="4">
        <v>0</v>
      </c>
      <c r="C22" s="4">
        <v>89.8</v>
      </c>
      <c r="D22" s="4">
        <v>0</v>
      </c>
      <c r="E22" s="4">
        <v>69</v>
      </c>
      <c r="F22" s="4">
        <v>0</v>
      </c>
      <c r="G22" s="8">
        <v>50</v>
      </c>
      <c r="I22" s="10" t="s">
        <v>40</v>
      </c>
    </row>
    <row r="23" spans="1:9" ht="12.75">
      <c r="A23" s="10" t="s">
        <v>16</v>
      </c>
      <c r="B23" s="4">
        <v>453</v>
      </c>
      <c r="C23" s="4">
        <v>409.2</v>
      </c>
      <c r="D23" s="4">
        <v>138.75</v>
      </c>
      <c r="E23" s="4">
        <v>105</v>
      </c>
      <c r="F23" s="4">
        <v>0</v>
      </c>
      <c r="G23" s="8">
        <v>0</v>
      </c>
      <c r="I23" s="10" t="s">
        <v>52</v>
      </c>
    </row>
    <row r="24" spans="1:9" ht="12.75">
      <c r="A24" s="10" t="s">
        <v>31</v>
      </c>
      <c r="B24" s="4">
        <v>0</v>
      </c>
      <c r="C24" s="4">
        <v>0</v>
      </c>
      <c r="D24" s="4">
        <v>0</v>
      </c>
      <c r="E24" s="4">
        <v>265</v>
      </c>
      <c r="F24" s="4">
        <v>149.6</v>
      </c>
      <c r="G24" s="8">
        <v>500</v>
      </c>
      <c r="I24" s="10" t="s">
        <v>42</v>
      </c>
    </row>
    <row r="25" spans="1:9" ht="12.75">
      <c r="A25" s="10" t="s">
        <v>25</v>
      </c>
      <c r="B25" s="4">
        <v>96.85</v>
      </c>
      <c r="C25" s="4">
        <v>36.74</v>
      </c>
      <c r="D25" s="4">
        <v>40</v>
      </c>
      <c r="E25" s="4">
        <v>41.04</v>
      </c>
      <c r="F25" s="4">
        <v>0</v>
      </c>
      <c r="G25" s="8">
        <v>40</v>
      </c>
      <c r="I25" s="10" t="s">
        <v>43</v>
      </c>
    </row>
    <row r="26" spans="1:9" ht="12.75">
      <c r="A26" t="s">
        <v>28</v>
      </c>
      <c r="B26" s="4">
        <v>231</v>
      </c>
      <c r="C26" s="4">
        <v>230</v>
      </c>
      <c r="D26" s="4">
        <v>80.5</v>
      </c>
      <c r="E26" s="4">
        <v>78.5</v>
      </c>
      <c r="F26" s="4">
        <v>80</v>
      </c>
      <c r="G26" s="8">
        <v>80</v>
      </c>
      <c r="I26" s="10" t="s">
        <v>44</v>
      </c>
    </row>
    <row r="27" spans="1:9" ht="12.75">
      <c r="A27" t="s">
        <v>36</v>
      </c>
      <c r="B27" s="4">
        <v>0</v>
      </c>
      <c r="C27" s="4">
        <v>0</v>
      </c>
      <c r="D27" s="4">
        <v>0</v>
      </c>
      <c r="E27" s="4">
        <v>0</v>
      </c>
      <c r="F27" s="4">
        <v>513</v>
      </c>
      <c r="G27" s="8">
        <v>565</v>
      </c>
      <c r="I27" s="10" t="s">
        <v>53</v>
      </c>
    </row>
    <row r="28" spans="1:9" ht="12.75">
      <c r="A28" s="10" t="s">
        <v>19</v>
      </c>
      <c r="B28" s="4">
        <v>50</v>
      </c>
      <c r="C28" s="4">
        <v>70</v>
      </c>
      <c r="D28" s="4">
        <v>0</v>
      </c>
      <c r="E28" s="4">
        <v>0</v>
      </c>
      <c r="F28" s="4">
        <v>0</v>
      </c>
      <c r="G28" s="8">
        <v>0</v>
      </c>
      <c r="I28" s="10" t="s">
        <v>56</v>
      </c>
    </row>
    <row r="29" spans="1:9" ht="15">
      <c r="A29" s="9" t="s">
        <v>5</v>
      </c>
      <c r="B29" s="5">
        <f aca="true" t="shared" si="0" ref="B29:G29">SUM(B19:B28)</f>
        <v>2228.35</v>
      </c>
      <c r="C29" s="5">
        <f t="shared" si="0"/>
        <v>1872.24</v>
      </c>
      <c r="D29" s="5">
        <f t="shared" si="0"/>
        <v>1097.77</v>
      </c>
      <c r="E29" s="5">
        <f t="shared" si="0"/>
        <v>1571.04</v>
      </c>
      <c r="F29" s="5">
        <f t="shared" si="0"/>
        <v>1340.8000000000002</v>
      </c>
      <c r="G29" s="5">
        <f t="shared" si="0"/>
        <v>2616</v>
      </c>
      <c r="I29" s="10" t="s">
        <v>45</v>
      </c>
    </row>
    <row r="30" spans="1:9" ht="12.75">
      <c r="A30" s="1"/>
      <c r="G30" s="4"/>
      <c r="I30" s="10" t="s">
        <v>46</v>
      </c>
    </row>
    <row r="31" spans="1:9" ht="15">
      <c r="A31" s="9" t="s">
        <v>13</v>
      </c>
      <c r="B31" s="5">
        <f>B13-B29</f>
        <v>-358.3499999999999</v>
      </c>
      <c r="C31" s="5">
        <f>C13-C29</f>
        <v>-2.240000000000009</v>
      </c>
      <c r="D31" s="5">
        <f>D13-D29</f>
        <v>725.23</v>
      </c>
      <c r="E31" s="5">
        <f>E13-E29</f>
        <v>-73.74000000000001</v>
      </c>
      <c r="F31" s="5">
        <f>F13-F29</f>
        <v>399.1999999999998</v>
      </c>
      <c r="G31" s="5">
        <f>G14-G29</f>
        <v>-926</v>
      </c>
      <c r="I31" s="10" t="s">
        <v>47</v>
      </c>
    </row>
    <row r="32" spans="7:9" ht="12.75">
      <c r="G32" s="3"/>
      <c r="I32" s="10" t="s">
        <v>48</v>
      </c>
    </row>
    <row r="33" spans="1:9" ht="12.75">
      <c r="A33" s="2"/>
      <c r="G33" s="6"/>
      <c r="I33" s="10" t="s">
        <v>54</v>
      </c>
    </row>
    <row r="34" spans="1:9" ht="12.75">
      <c r="A34" s="2"/>
      <c r="G34" s="3"/>
      <c r="I34" s="10" t="s">
        <v>49</v>
      </c>
    </row>
    <row r="35" ht="12.75">
      <c r="A35" s="2"/>
    </row>
    <row r="36" spans="1:7" ht="12.75">
      <c r="A36" s="2" t="s">
        <v>41</v>
      </c>
      <c r="G36" s="3"/>
    </row>
    <row r="37" ht="12.75">
      <c r="G37" s="7"/>
    </row>
    <row r="38" spans="1:7" ht="12.75">
      <c r="A38" s="2"/>
      <c r="G38" s="7"/>
    </row>
    <row r="39" ht="12.75">
      <c r="A39" s="2"/>
    </row>
    <row r="40" ht="12.75">
      <c r="A40" s="2"/>
    </row>
  </sheetData>
  <sheetProtection/>
  <printOptions gridLines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Lonsdale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March</dc:creator>
  <cp:keywords/>
  <dc:description/>
  <cp:lastModifiedBy>Mick</cp:lastModifiedBy>
  <cp:lastPrinted>2020-08-26T10:30:28Z</cp:lastPrinted>
  <dcterms:created xsi:type="dcterms:W3CDTF">2010-11-22T09:46:22Z</dcterms:created>
  <dcterms:modified xsi:type="dcterms:W3CDTF">2020-08-27T21:02:46Z</dcterms:modified>
  <cp:category/>
  <cp:version/>
  <cp:contentType/>
  <cp:contentStatus/>
</cp:coreProperties>
</file>