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820" yWindow="0" windowWidth="25600" windowHeight="174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1" l="1"/>
  <c r="E17" i="1"/>
  <c r="E31" i="1"/>
  <c r="E29" i="1"/>
  <c r="E27" i="1"/>
  <c r="E25" i="1"/>
  <c r="E28" i="1"/>
  <c r="E30" i="1"/>
  <c r="E26" i="1"/>
  <c r="E21" i="1"/>
  <c r="E19" i="1"/>
  <c r="E18" i="1"/>
  <c r="E16" i="1"/>
  <c r="E15" i="1"/>
  <c r="E24" i="1"/>
  <c r="E14" i="1"/>
  <c r="E13" i="1"/>
  <c r="E33" i="1"/>
</calcChain>
</file>

<file path=xl/sharedStrings.xml><?xml version="1.0" encoding="utf-8"?>
<sst xmlns="http://schemas.openxmlformats.org/spreadsheetml/2006/main" count="89" uniqueCount="55">
  <si>
    <t>Saturday Events</t>
  </si>
  <si>
    <t>#</t>
  </si>
  <si>
    <t>Fambridge Trophy</t>
  </si>
  <si>
    <t>Open to</t>
  </si>
  <si>
    <t>Fee</t>
  </si>
  <si>
    <t>Time</t>
  </si>
  <si>
    <t>Doubles Partner</t>
  </si>
  <si>
    <t>Junoir Doubles</t>
  </si>
  <si>
    <t>Restricted Singles</t>
  </si>
  <si>
    <t>Cadet Singles</t>
  </si>
  <si>
    <t>Juniour Boy Singles</t>
  </si>
  <si>
    <t>Juniour Girl Singles</t>
  </si>
  <si>
    <t>Mixed Open Singles</t>
  </si>
  <si>
    <t>Handicap Singles</t>
  </si>
  <si>
    <t>Handicap Doubles</t>
  </si>
  <si>
    <t>Sunday Events</t>
  </si>
  <si>
    <t>Mixed Doubles</t>
  </si>
  <si>
    <t>Mens Singles</t>
  </si>
  <si>
    <t>Womens Singles</t>
  </si>
  <si>
    <t>Verteran Doubles</t>
  </si>
  <si>
    <t>Womens Doubles</t>
  </si>
  <si>
    <t>Mens Doubles</t>
  </si>
  <si>
    <t>Over 60s Singles</t>
  </si>
  <si>
    <r>
      <t>Burnham Tournament Saturday &amp; Sunday 18</t>
    </r>
    <r>
      <rPr>
        <b/>
        <u/>
        <vertAlign val="superscript"/>
        <sz val="16"/>
        <color theme="1"/>
        <rFont val="Calibri"/>
        <scheme val="minor"/>
      </rPr>
      <t>th</t>
    </r>
    <r>
      <rPr>
        <b/>
        <u/>
        <sz val="16"/>
        <color theme="1"/>
        <rFont val="Calibri"/>
        <scheme val="minor"/>
      </rPr>
      <t>/19</t>
    </r>
    <r>
      <rPr>
        <b/>
        <u/>
        <vertAlign val="superscript"/>
        <sz val="16"/>
        <color theme="1"/>
        <rFont val="Calibri"/>
        <scheme val="minor"/>
      </rPr>
      <t>th</t>
    </r>
    <r>
      <rPr>
        <b/>
        <u/>
        <sz val="16"/>
        <color theme="1"/>
        <rFont val="Calibri"/>
        <scheme val="minor"/>
      </rPr>
      <t xml:space="preserve"> March at William De Ferrers Sports Hall, South Woodham Ferrers.</t>
    </r>
  </si>
  <si>
    <t>Name:</t>
  </si>
  <si>
    <t>D.O.B:</t>
  </si>
  <si>
    <t>Club:</t>
  </si>
  <si>
    <t>Address:</t>
  </si>
  <si>
    <t>Telephone:</t>
  </si>
  <si>
    <t>Email Address:</t>
  </si>
  <si>
    <t>Veterans Doubles</t>
  </si>
  <si>
    <t>Div 3</t>
  </si>
  <si>
    <t>Under 18's</t>
  </si>
  <si>
    <t>Div 2 &amp; 3</t>
  </si>
  <si>
    <t>Under 15's</t>
  </si>
  <si>
    <t>All excl Mens Seeds</t>
  </si>
  <si>
    <t>All</t>
  </si>
  <si>
    <t>All Men</t>
  </si>
  <si>
    <t>All Women</t>
  </si>
  <si>
    <t>Over 40's</t>
  </si>
  <si>
    <t>Over 60's</t>
  </si>
  <si>
    <t>Entry Fee:</t>
  </si>
  <si>
    <t>Total:</t>
  </si>
  <si>
    <t>Yes</t>
  </si>
  <si>
    <t>No</t>
  </si>
  <si>
    <t>Enter</t>
  </si>
  <si>
    <t>Entry fee: £2.00 + £2.00 event fee, £1 event fee for players born after 01/01/1999</t>
  </si>
  <si>
    <t>All times are for guidance only - Please arrive 15 minutes before start time</t>
  </si>
  <si>
    <t>A cadet (Event #4) is a player born after 01/01/2002</t>
  </si>
  <si>
    <t>A juniour (Event #2, #5, #6) is a player born after 01/01/1999</t>
  </si>
  <si>
    <t>-</t>
  </si>
  <si>
    <t>(drawn)</t>
  </si>
  <si>
    <t>A Super Vet (Event #16) is a player born over 01/01/57</t>
  </si>
  <si>
    <t>A verteran (Event #13, #17) is a player born after 01/01/1977</t>
  </si>
  <si>
    <t>The Under 40's has been replaced by a plate competition for 1st round losers in Men's Singles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</si>
</sst>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£-809]* #,##0.00_-;\-[$£-809]* #,##0.00_-;_-[$£-809]* &quot;-&quot;??_-;_-@_-"/>
  </numFmts>
  <fonts count="10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4"/>
      <color theme="1"/>
      <name val="Calibri"/>
      <scheme val="minor"/>
    </font>
    <font>
      <b/>
      <u/>
      <sz val="16"/>
      <color theme="1"/>
      <name val="Calibri"/>
      <scheme val="minor"/>
    </font>
    <font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u/>
      <vertAlign val="superscript"/>
      <sz val="16"/>
      <color theme="1"/>
      <name val="Calibri"/>
      <scheme val="minor"/>
    </font>
    <font>
      <b/>
      <u/>
      <sz val="14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NumberFormat="1"/>
    <xf numFmtId="164" fontId="0" fillId="0" borderId="0" xfId="0" applyNumberFormat="1"/>
    <xf numFmtId="0" fontId="0" fillId="0" borderId="0" xfId="0" applyFont="1"/>
    <xf numFmtId="0" fontId="1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left"/>
    </xf>
    <xf numFmtId="0" fontId="2" fillId="0" borderId="0" xfId="0" applyFont="1" applyAlignment="1">
      <alignment horizontal="right"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view="pageLayout" workbookViewId="0">
      <selection activeCell="E14" sqref="E14"/>
    </sheetView>
  </sheetViews>
  <sheetFormatPr baseColWidth="10" defaultRowHeight="15" x14ac:dyDescent="0"/>
  <cols>
    <col min="1" max="1" width="3.1640625" bestFit="1" customWidth="1"/>
    <col min="2" max="2" width="17.33203125" bestFit="1" customWidth="1"/>
    <col min="3" max="3" width="17.1640625" bestFit="1" customWidth="1"/>
    <col min="4" max="4" width="8.33203125" customWidth="1"/>
    <col min="5" max="5" width="9.33203125" customWidth="1"/>
    <col min="6" max="6" width="8.5" customWidth="1"/>
    <col min="7" max="7" width="13.5" customWidth="1"/>
  </cols>
  <sheetData>
    <row r="1" spans="1:7" ht="20" customHeight="1">
      <c r="A1" s="15" t="s">
        <v>23</v>
      </c>
      <c r="B1" s="15"/>
      <c r="C1" s="15"/>
      <c r="D1" s="15"/>
      <c r="E1" s="15"/>
      <c r="F1" s="15"/>
      <c r="G1" s="15"/>
    </row>
    <row r="2" spans="1:7" ht="26" customHeight="1">
      <c r="A2" s="15"/>
      <c r="B2" s="15"/>
      <c r="C2" s="15"/>
      <c r="D2" s="15"/>
      <c r="E2" s="15"/>
      <c r="F2" s="15"/>
      <c r="G2" s="15"/>
    </row>
    <row r="3" spans="1:7" ht="18" customHeight="1">
      <c r="A3" s="5"/>
      <c r="B3" s="5"/>
      <c r="C3" s="5"/>
      <c r="D3" s="5"/>
      <c r="E3" s="5"/>
      <c r="F3" s="5"/>
      <c r="G3" s="5"/>
    </row>
    <row r="4" spans="1:7" s="2" customFormat="1" ht="20">
      <c r="B4" s="3" t="s">
        <v>24</v>
      </c>
      <c r="C4" s="11"/>
      <c r="D4" s="11"/>
      <c r="E4" s="11"/>
      <c r="F4" s="11"/>
      <c r="G4" s="11"/>
    </row>
    <row r="5" spans="1:7" ht="18">
      <c r="B5" s="3" t="s">
        <v>25</v>
      </c>
      <c r="C5" s="16"/>
      <c r="D5" s="16"/>
      <c r="E5" s="16"/>
      <c r="F5" s="16"/>
      <c r="G5" s="16"/>
    </row>
    <row r="6" spans="1:7" ht="18">
      <c r="B6" s="3" t="s">
        <v>26</v>
      </c>
      <c r="C6" s="11"/>
      <c r="D6" s="11"/>
      <c r="E6" s="11"/>
      <c r="F6" s="11"/>
      <c r="G6" s="11"/>
    </row>
    <row r="7" spans="1:7" ht="18">
      <c r="B7" s="4" t="s">
        <v>27</v>
      </c>
      <c r="C7" s="11"/>
      <c r="D7" s="11"/>
      <c r="E7" s="11"/>
      <c r="F7" s="11"/>
      <c r="G7" s="11"/>
    </row>
    <row r="8" spans="1:7" ht="18">
      <c r="B8" s="3" t="s">
        <v>29</v>
      </c>
      <c r="C8" s="11"/>
      <c r="D8" s="11"/>
      <c r="E8" s="11"/>
      <c r="F8" s="11"/>
      <c r="G8" s="11"/>
    </row>
    <row r="9" spans="1:7" ht="18">
      <c r="B9" s="3" t="s">
        <v>28</v>
      </c>
      <c r="C9" s="11"/>
      <c r="D9" s="11"/>
      <c r="E9" s="11"/>
      <c r="F9" s="11"/>
      <c r="G9" s="11"/>
    </row>
    <row r="11" spans="1:7">
      <c r="G11" s="12" t="s">
        <v>6</v>
      </c>
    </row>
    <row r="12" spans="1:7" ht="18">
      <c r="A12" s="1" t="s">
        <v>1</v>
      </c>
      <c r="B12" s="1" t="s">
        <v>0</v>
      </c>
      <c r="C12" s="1" t="s">
        <v>3</v>
      </c>
      <c r="D12" s="6" t="s">
        <v>45</v>
      </c>
      <c r="E12" s="1" t="s">
        <v>4</v>
      </c>
      <c r="F12" s="1" t="s">
        <v>5</v>
      </c>
      <c r="G12" s="12"/>
    </row>
    <row r="13" spans="1:7">
      <c r="A13">
        <v>1</v>
      </c>
      <c r="B13" s="9" t="s">
        <v>2</v>
      </c>
      <c r="C13" t="s">
        <v>31</v>
      </c>
      <c r="D13" s="7" t="s">
        <v>44</v>
      </c>
      <c r="E13" s="8">
        <f>IF(D13="YES",IF(C5&gt;DATE(1999,1,1),1,2),0)</f>
        <v>0</v>
      </c>
      <c r="G13" t="s">
        <v>50</v>
      </c>
    </row>
    <row r="14" spans="1:7">
      <c r="A14">
        <v>2</v>
      </c>
      <c r="B14" s="9" t="s">
        <v>7</v>
      </c>
      <c r="C14" t="s">
        <v>32</v>
      </c>
      <c r="D14" s="7" t="s">
        <v>44</v>
      </c>
      <c r="E14" s="8">
        <f>IF(D14="YES",IF(C5&gt;DATE(1999,1,1),1,2),0)</f>
        <v>0</v>
      </c>
      <c r="G14" t="s">
        <v>50</v>
      </c>
    </row>
    <row r="15" spans="1:7">
      <c r="A15">
        <v>3</v>
      </c>
      <c r="B15" s="9" t="s">
        <v>8</v>
      </c>
      <c r="C15" t="s">
        <v>33</v>
      </c>
      <c r="D15" s="7" t="s">
        <v>44</v>
      </c>
      <c r="E15" s="8">
        <f>IF(D15="YES",IF(C5&gt;DATE(1999,1,1),1,2),0)</f>
        <v>0</v>
      </c>
      <c r="G15" t="s">
        <v>50</v>
      </c>
    </row>
    <row r="16" spans="1:7">
      <c r="A16">
        <v>4</v>
      </c>
      <c r="B16" s="9" t="s">
        <v>9</v>
      </c>
      <c r="C16" t="s">
        <v>34</v>
      </c>
      <c r="D16" s="7" t="s">
        <v>44</v>
      </c>
      <c r="E16" s="8">
        <f>IF(D16="YES",IF(C5&gt;DATE(1999,1,1),1,2),0)</f>
        <v>0</v>
      </c>
      <c r="G16" t="s">
        <v>50</v>
      </c>
    </row>
    <row r="17" spans="1:7">
      <c r="A17">
        <v>5</v>
      </c>
      <c r="B17" s="9" t="s">
        <v>10</v>
      </c>
      <c r="C17" t="s">
        <v>32</v>
      </c>
      <c r="D17" s="7" t="s">
        <v>44</v>
      </c>
      <c r="E17" s="8">
        <f>IF(D17="YES",IF(C5&gt;DATE(1999,1,1),1,2),0)</f>
        <v>0</v>
      </c>
      <c r="G17" t="s">
        <v>50</v>
      </c>
    </row>
    <row r="18" spans="1:7">
      <c r="A18">
        <v>6</v>
      </c>
      <c r="B18" s="9" t="s">
        <v>11</v>
      </c>
      <c r="C18" t="s">
        <v>32</v>
      </c>
      <c r="D18" s="7" t="s">
        <v>44</v>
      </c>
      <c r="E18" s="8">
        <f>IF(D18="YES",IF(C5&gt;DATE(1999,1,1),1,2),0)</f>
        <v>0</v>
      </c>
      <c r="G18" t="s">
        <v>50</v>
      </c>
    </row>
    <row r="19" spans="1:7">
      <c r="A19">
        <v>7</v>
      </c>
      <c r="B19" s="9" t="s">
        <v>12</v>
      </c>
      <c r="C19" t="s">
        <v>35</v>
      </c>
      <c r="D19" s="7" t="s">
        <v>44</v>
      </c>
      <c r="E19" s="8">
        <f>IF(D19="YES",IF(C5&gt;DATE(1999,1,1),1,2),0)</f>
        <v>0</v>
      </c>
      <c r="G19" t="s">
        <v>50</v>
      </c>
    </row>
    <row r="20" spans="1:7">
      <c r="A20">
        <v>8</v>
      </c>
      <c r="B20" s="9" t="s">
        <v>13</v>
      </c>
      <c r="C20" t="s">
        <v>36</v>
      </c>
      <c r="D20" s="7" t="s">
        <v>44</v>
      </c>
      <c r="E20" s="8">
        <f>IF(D20="YES",IF(C5&gt;DATE(1999,1,1),1,2),0)</f>
        <v>0</v>
      </c>
      <c r="G20" t="s">
        <v>50</v>
      </c>
    </row>
    <row r="21" spans="1:7">
      <c r="A21">
        <v>9</v>
      </c>
      <c r="B21" s="9" t="s">
        <v>14</v>
      </c>
      <c r="C21" t="s">
        <v>36</v>
      </c>
      <c r="D21" s="7" t="s">
        <v>44</v>
      </c>
      <c r="E21" s="8">
        <f>IF(D21="YES",IF(C5&gt;DATE(1999,1,1),1,2),0)</f>
        <v>0</v>
      </c>
      <c r="G21" t="s">
        <v>51</v>
      </c>
    </row>
    <row r="22" spans="1:7">
      <c r="B22" s="9"/>
      <c r="E22" s="8"/>
    </row>
    <row r="23" spans="1:7" ht="18">
      <c r="B23" s="1" t="s">
        <v>15</v>
      </c>
      <c r="E23" s="8"/>
    </row>
    <row r="24" spans="1:7">
      <c r="A24">
        <v>10</v>
      </c>
      <c r="B24" s="9" t="s">
        <v>16</v>
      </c>
      <c r="C24" t="s">
        <v>36</v>
      </c>
      <c r="D24" s="7" t="s">
        <v>44</v>
      </c>
      <c r="E24" s="8">
        <f>IF(D24="YES",IF(C5&gt;DATE(1999,1,1),1,2),0)</f>
        <v>0</v>
      </c>
    </row>
    <row r="25" spans="1:7">
      <c r="A25">
        <v>11</v>
      </c>
      <c r="B25" s="9" t="s">
        <v>17</v>
      </c>
      <c r="C25" t="s">
        <v>37</v>
      </c>
      <c r="D25" s="7" t="s">
        <v>44</v>
      </c>
      <c r="E25" s="8">
        <f>IF(D25="YES",IF(C5&gt;DATE(1999,1,1),1,2),0)</f>
        <v>0</v>
      </c>
      <c r="G25" t="s">
        <v>50</v>
      </c>
    </row>
    <row r="26" spans="1:7">
      <c r="A26">
        <v>12</v>
      </c>
      <c r="B26" s="9" t="s">
        <v>18</v>
      </c>
      <c r="C26" t="s">
        <v>38</v>
      </c>
      <c r="D26" s="7" t="s">
        <v>44</v>
      </c>
      <c r="E26" s="8">
        <f>IF(D26="YES",IF(C5&gt;DATE(1999,1,1),1,2),0)</f>
        <v>0</v>
      </c>
      <c r="G26" t="s">
        <v>50</v>
      </c>
    </row>
    <row r="27" spans="1:7">
      <c r="A27">
        <v>13</v>
      </c>
      <c r="B27" s="9" t="s">
        <v>19</v>
      </c>
      <c r="C27" t="s">
        <v>39</v>
      </c>
      <c r="D27" s="7" t="s">
        <v>44</v>
      </c>
      <c r="E27" s="8">
        <f>IF(D27="YES",IF(C5&gt;DATE(1999,1,1),1,2),0)</f>
        <v>0</v>
      </c>
    </row>
    <row r="28" spans="1:7">
      <c r="A28">
        <v>14</v>
      </c>
      <c r="B28" s="9" t="s">
        <v>20</v>
      </c>
      <c r="C28" t="s">
        <v>38</v>
      </c>
      <c r="D28" s="7" t="s">
        <v>44</v>
      </c>
      <c r="E28" s="8">
        <f>IF(D28="YES",IF(C5&gt;DATE(1999,1,1),1,2),0)</f>
        <v>0</v>
      </c>
    </row>
    <row r="29" spans="1:7">
      <c r="A29">
        <v>15</v>
      </c>
      <c r="B29" s="9" t="s">
        <v>21</v>
      </c>
      <c r="C29" t="s">
        <v>37</v>
      </c>
      <c r="D29" s="7" t="s">
        <v>44</v>
      </c>
      <c r="E29" s="8">
        <f>IF(D29="YES",IF(C5&gt;DATE(1999,1,1),1,2),0)</f>
        <v>0</v>
      </c>
    </row>
    <row r="30" spans="1:7">
      <c r="A30">
        <v>16</v>
      </c>
      <c r="B30" s="9" t="s">
        <v>22</v>
      </c>
      <c r="C30" t="s">
        <v>40</v>
      </c>
      <c r="D30" s="7" t="s">
        <v>44</v>
      </c>
      <c r="E30" s="8">
        <f>IF(D30="YES",IF(C5&gt;DATE(1999,1,1),1,2),0)</f>
        <v>0</v>
      </c>
      <c r="G30" t="s">
        <v>50</v>
      </c>
    </row>
    <row r="31" spans="1:7">
      <c r="A31">
        <v>17</v>
      </c>
      <c r="B31" s="9" t="s">
        <v>30</v>
      </c>
      <c r="C31" t="s">
        <v>39</v>
      </c>
      <c r="D31" s="7" t="s">
        <v>44</v>
      </c>
      <c r="E31" s="8">
        <f>IF(D31="YES",IF(C5&gt;DATE(1999,1,1),1,2),0)</f>
        <v>0</v>
      </c>
    </row>
    <row r="32" spans="1:7" ht="15" customHeight="1">
      <c r="C32" s="17" t="s">
        <v>41</v>
      </c>
      <c r="D32" s="17"/>
      <c r="E32" s="8">
        <v>2</v>
      </c>
    </row>
    <row r="33" spans="1:7" ht="18">
      <c r="D33" s="6" t="s">
        <v>42</v>
      </c>
      <c r="E33" s="8">
        <f>SUM(E13:E32)</f>
        <v>2</v>
      </c>
    </row>
    <row r="35" spans="1:7">
      <c r="A35" s="13" t="s">
        <v>46</v>
      </c>
      <c r="B35" s="13"/>
      <c r="C35" s="13"/>
      <c r="D35" s="13"/>
      <c r="E35" s="13"/>
      <c r="F35" s="13"/>
      <c r="G35" s="13"/>
    </row>
    <row r="36" spans="1:7">
      <c r="A36" s="13" t="s">
        <v>47</v>
      </c>
      <c r="B36" s="13"/>
      <c r="C36" s="13"/>
      <c r="D36" s="13"/>
      <c r="E36" s="13"/>
      <c r="F36" s="13"/>
      <c r="G36" s="13"/>
    </row>
    <row r="37" spans="1:7">
      <c r="A37" s="14" t="s">
        <v>48</v>
      </c>
      <c r="B37" s="14"/>
      <c r="C37" s="14"/>
      <c r="D37" s="14"/>
      <c r="E37" s="14"/>
      <c r="F37" s="14"/>
      <c r="G37" s="14"/>
    </row>
    <row r="38" spans="1:7">
      <c r="A38" s="13" t="s">
        <v>49</v>
      </c>
      <c r="B38" s="13"/>
      <c r="C38" s="13"/>
      <c r="D38" s="13"/>
      <c r="E38" s="13"/>
      <c r="F38" s="13"/>
      <c r="G38" s="13"/>
    </row>
    <row r="39" spans="1:7">
      <c r="A39" s="13" t="s">
        <v>53</v>
      </c>
      <c r="B39" s="13"/>
      <c r="C39" s="13"/>
      <c r="D39" s="13"/>
      <c r="E39" s="13"/>
      <c r="F39" s="13"/>
      <c r="G39" s="13"/>
    </row>
    <row r="40" spans="1:7">
      <c r="A40" s="13" t="s">
        <v>52</v>
      </c>
      <c r="B40" s="13"/>
      <c r="C40" s="13"/>
      <c r="D40" s="13"/>
      <c r="E40" s="13"/>
      <c r="F40" s="13"/>
      <c r="G40" s="13"/>
    </row>
    <row r="41" spans="1:7">
      <c r="A41" s="13" t="s">
        <v>54</v>
      </c>
      <c r="B41" s="13"/>
      <c r="C41" s="13"/>
      <c r="D41" s="13"/>
      <c r="E41" s="13"/>
      <c r="F41" s="13"/>
      <c r="G41" s="13"/>
    </row>
    <row r="42" spans="1:7">
      <c r="A42" s="10" t="s">
        <v>43</v>
      </c>
    </row>
    <row r="43" spans="1:7">
      <c r="A43" s="10" t="s">
        <v>44</v>
      </c>
      <c r="B43" s="13"/>
      <c r="C43" s="13"/>
      <c r="D43" s="13"/>
      <c r="E43" s="13"/>
      <c r="F43" s="13"/>
      <c r="G43" s="13"/>
    </row>
  </sheetData>
  <mergeCells count="17">
    <mergeCell ref="B43:G43"/>
    <mergeCell ref="C9:G9"/>
    <mergeCell ref="C32:D32"/>
    <mergeCell ref="A38:G38"/>
    <mergeCell ref="A39:G39"/>
    <mergeCell ref="A40:G40"/>
    <mergeCell ref="A41:G41"/>
    <mergeCell ref="A1:G2"/>
    <mergeCell ref="C6:G6"/>
    <mergeCell ref="C5:G5"/>
    <mergeCell ref="C4:G4"/>
    <mergeCell ref="C7:G7"/>
    <mergeCell ref="C8:G8"/>
    <mergeCell ref="G11:G12"/>
    <mergeCell ref="A35:G35"/>
    <mergeCell ref="A36:G36"/>
    <mergeCell ref="A37:G37"/>
  </mergeCells>
  <phoneticPr fontId="7" type="noConversion"/>
  <dataValidations count="2">
    <dataValidation type="date" errorStyle="warning" showInputMessage="1" showErrorMessage="1" error="Please enter valid Data" promptTitle="DD/MM/YY" sqref="C5:G5">
      <formula1>1</formula1>
      <formula2>40179</formula2>
    </dataValidation>
    <dataValidation type="list" allowBlank="1" showInputMessage="1" showErrorMessage="1" sqref="D13:D21 D24:D31">
      <formula1>$A$42:$A$43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Loughborough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Richardson</dc:creator>
  <cp:lastModifiedBy>Daniel Richardson</cp:lastModifiedBy>
  <cp:lastPrinted>2017-01-30T20:18:44Z</cp:lastPrinted>
  <dcterms:created xsi:type="dcterms:W3CDTF">2017-01-27T22:18:12Z</dcterms:created>
  <dcterms:modified xsi:type="dcterms:W3CDTF">2017-01-30T20:47:21Z</dcterms:modified>
</cp:coreProperties>
</file>